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MyTable" sheetId="1" r:id="rId1"/>
  </sheets>
  <definedNames>
    <definedName name="_xlnm._FilterDatabase" localSheetId="0" hidden="1">MyTable!$A$2:$G$73</definedName>
  </definedNames>
  <calcPr calcId="144525"/>
</workbook>
</file>

<file path=xl/sharedStrings.xml><?xml version="1.0" encoding="utf-8"?>
<sst xmlns="http://schemas.openxmlformats.org/spreadsheetml/2006/main" count="321" uniqueCount="216">
  <si>
    <t>华信.李市城镇综合开发建设项目                            厨具设备招标控制价清单</t>
  </si>
  <si>
    <t>编号</t>
  </si>
  <si>
    <t>名称</t>
  </si>
  <si>
    <t>产品图片</t>
  </si>
  <si>
    <t>规格型号</t>
  </si>
  <si>
    <t>数量</t>
  </si>
  <si>
    <t>单位</t>
  </si>
  <si>
    <t>技术参数</t>
  </si>
  <si>
    <t>含税包干单价</t>
  </si>
  <si>
    <t>合价</t>
  </si>
  <si>
    <t>备注</t>
  </si>
  <si>
    <t>热厨区</t>
  </si>
  <si>
    <t>A00</t>
  </si>
  <si>
    <t>三星盆台</t>
  </si>
  <si>
    <t>1800*700*800/100</t>
  </si>
  <si>
    <t>台</t>
  </si>
  <si>
    <t>1.星盆面板及星斗均采用1.5mm厚优质304不锈钢制作，设有带过滤网的下水器；
2.支撑脚采用φ38mm不锈钢管，并配有φ38全钢子弹脚，调节范围为≥45mm；
3.星盆的脚之间用38*25mm*1.0mm不锈钢201管焊接制作；
4.星斗采用磨具一次拉伸成型，星斗深度≥270mm。</t>
  </si>
  <si>
    <t>A01</t>
  </si>
  <si>
    <t>双层工作台</t>
  </si>
  <si>
    <t>1200*700*800</t>
  </si>
  <si>
    <t>1.面板选用δ1.5mm优质304不锈钢板，配有结构加强筋板；                    2.下板选用δ1.2mm优质304不锈钢板，配有结构加强筋板；
3.台支撑脚管采用Ф38×1.2mm不锈钢管（上部配装有装饰脚杯），并配有Ф38mm可调脚。</t>
  </si>
  <si>
    <t>A02</t>
  </si>
  <si>
    <t>炉拼台</t>
  </si>
  <si>
    <t>300*1050*800/450</t>
  </si>
  <si>
    <t>1.面板及背板选用δ1.5mm优质304不锈钢板，配有结构加强筋板；                    
2.台支撑脚管采用Ф38×1.2mm不锈钢管（上部配装有装饰脚杯），并配有Ф38mm可调脚。</t>
  </si>
  <si>
    <t>A03</t>
  </si>
  <si>
    <t>燃气双头单尾小炒炉</t>
  </si>
  <si>
    <t>1800*1050*800/450</t>
  </si>
  <si>
    <t xml:space="preserve">1.炉面板采用1.5mm厚优质304不锈钢板，采用冲压成型；
2.背板/侧板/前饰板采用1.2mm厚优质304不锈钢板制作；
3.炉体骨架采用40*40优质角钢,炉膛采用3mm厚冷轧板焊接而成；                                                            4.炉脚采用直径为50mm的无缝钢管外套镜面不锈钢管，并可调炉身高度；                                              
5.炉膛内采用优质耐火砖及高铝耐火水泥；                          
6.灶具有自动打火、熄火保护装置。                  ★提供产品符合CJ/T 392-2012&lt;商用燃气燃烧器具&gt;检测报告（提供复印件加盖投标人公章）。                ★提供产品节能、环保、食品接触产品安全、安全、职业健康安全管理体系、环境管理体系、质量管理体系系列认证证书（复印件加盖投标人公章）。             </t>
  </si>
  <si>
    <t>A04</t>
  </si>
  <si>
    <t>双通移门打荷台</t>
  </si>
  <si>
    <t>1800*700*800</t>
  </si>
  <si>
    <t>★优质201#磨砂不锈钢板材制作，板材厚度1.2MM                           
★支撑管采用40不锈钢管配可活动脚</t>
  </si>
  <si>
    <t>A05</t>
  </si>
  <si>
    <t>燃气单头大炒炉</t>
  </si>
  <si>
    <t>1000*1050*800/450</t>
  </si>
  <si>
    <t>A06</t>
  </si>
  <si>
    <t>鼓风式燃气单头矮汤炉</t>
  </si>
  <si>
    <t>700*1050*500/750</t>
  </si>
  <si>
    <t xml:space="preserve">1.炉面板采用1.5mm厚优质304不锈钢板制作；
2.背板/侧板/前饰板采用1.2mm厚优质304不锈钢板制作；
3.炉体骨架采用40*40优质角钢,炉膛采用3mm厚冷轧板焊接而成；                                                            4.炉脚采用直径为50mm的无缝钢管外套镜面不锈钢管，并可调炉身高度；                                              
5.炉膛内采用优质耐火砖及高铝耐火水泥；                          
6.灶具有自动打火、熄火保护装置。                  ★提供产品符合CJ/T 451-2014&lt;商用燃气燃烧器具&gt;检测报告（提供复印件加盖投标人公章）。                ★提供产品节能、环保、食品接触产品安全、安全、职业健康安全管理体系、环境管理体系、质量管理体系系列认证证书（复印件加盖投标人公章）。            </t>
  </si>
  <si>
    <t>A07</t>
  </si>
  <si>
    <t>燃气四头煲仔炉</t>
  </si>
  <si>
    <t>800*1050*800/450</t>
  </si>
  <si>
    <t xml:space="preserve">1.炉面板采用1.5mm厚优质304不锈钢板制作；
2.背板/侧板/前饰板采用1.2mm厚优质304不锈钢板制作；
3.炉体骨架采用40*40优质角钢,炉膛采用3mm厚冷轧板焊接而成；                                                            4.炉脚采用直径为50mm的无缝钢管外套镜面不锈钢管，并可调炉身高度；                                                   
5.灶具具有熄火保护装置。                  ★提供产品符合CJ/T 451-2014&lt;商用燃气燃烧器具&gt;检测报告（提供复印件加盖投标人公章）。                ★提供产品节能、环保、食品接触产品安全、安全、职业健康安全管理体系、环境管理体系、质量管理体系系列认证证书（复印件加盖投标人公章）。            </t>
  </si>
  <si>
    <t>A08</t>
  </si>
  <si>
    <t>A09</t>
  </si>
  <si>
    <t>燃气蒸煮炉</t>
  </si>
  <si>
    <t>500*500*800</t>
  </si>
  <si>
    <t xml:space="preserve">1.桶身选用δ1.2mm优质201不锈钢板，一体成型，加厚聚氨酯发泡；                    2.内胆选用δ1.5mm优质304不锈钢板，一体成型；
3.台支撑脚管采用Ф38×1.2mm不锈钢管（上部配装有装饰脚杯），并配有Ф38mm可调脚；                  4.新型节能燃烧系统，燃烧充分快捷。                    </t>
  </si>
  <si>
    <t>A10</t>
  </si>
  <si>
    <t>燃气蒸饭柜24盘(燃气系列）</t>
  </si>
  <si>
    <t>1420*680*1720</t>
  </si>
  <si>
    <t xml:space="preserve">1、面板采用SUS304 1.5mm不锈钢板；
2、柜身采用1.2mm不锈钢板；后背板、顶板、和底板采用1.0mm不锈钢板，门板采用1.2mm不锈钢板，下座面板采用1.2mm不锈钢板；下座框沿采用1.2mm不锈钢板，前群板、侧板采用1.0mm不锈钢板；
3、主骨架采用40*3mm优质角钢,底座采用3mmA3铁板；
4、聚氨酯发泡保温，优质火排，熄火保护。豪华门拉手，自动进水、耐热的硅橡胶门封、机制支承条；          ★提供产品符合CJ/T 187-2013&lt;商用燃气燃烧器具&gt;检测报告（提供复印件加盖投标人公章）。                ★提供产品食品接触产品卫生认证证书 （复印件加盖投标人公章）。                 </t>
  </si>
  <si>
    <t>A11</t>
  </si>
  <si>
    <t>速热电热水器</t>
  </si>
  <si>
    <t>390*185*600</t>
  </si>
  <si>
    <t>1.新一代超导加热体，多模变频恒温，加热速度快；                            2.内胆全钢无缝，一体冲压成型；                    3.一级能耗，80%热水输出率。      4.专利恒温系统，出水量大。</t>
  </si>
  <si>
    <t>备餐区</t>
  </si>
  <si>
    <t>B00</t>
  </si>
  <si>
    <t>B01</t>
  </si>
  <si>
    <t>平台组合消毒柜</t>
  </si>
  <si>
    <t>1.面板选用δ1.5mm优质304不锈钢板，配有结构加强筋板；                    2.下板选用δ1.2mm优质304不锈钢板，配有结构加强筋板；
3.台支撑脚管采用Ф38×1.2mm不锈钢管（上部配装有装饰脚杯），并配有Ф38mm可调脚；                  4.热风循环烘烤杀菌消毒。</t>
  </si>
  <si>
    <t>B02</t>
  </si>
  <si>
    <t>洗消区</t>
  </si>
  <si>
    <t>C00</t>
  </si>
  <si>
    <t>双门高温消毒柜</t>
  </si>
  <si>
    <t>1200*600*1980</t>
  </si>
  <si>
    <t xml:space="preserve">1.整机采用整体发泡工艺，耐高温门封工艺，隔热保温，节能卫生；                2.采用全不锈钢发热管，热风循环系统，高温消毒无死角；3.设有名厂可调温控器，对所需温度随意调节；        4.带有可调定时器功能，灵活定时没烦恼，全不锈钢重力调节脚，可调高低功能；     5.中大容量设计，配置全无磁加粗层架；★提供消毒产品生产企业卫生许可证（复印件加盖投标人公章）              ★提供产品符合GB4706.1-2005《家用和类似用途电器的安全 第1部分：通用要求》、GB17988-2008《食具消毒柜安全和卫生要求》检测报告（复印件加盖投标人公章）；★提供产品符合GB/T19001-2016/ISO9001:2015标准质量管理体系认证证书（复印件加盖投标人公章）。   </t>
  </si>
  <si>
    <t>C01</t>
  </si>
  <si>
    <t>1000*800*800</t>
  </si>
  <si>
    <t>C02</t>
  </si>
  <si>
    <t>大三星盆台</t>
  </si>
  <si>
    <t>1800*800*800/100</t>
  </si>
  <si>
    <t>C03</t>
  </si>
  <si>
    <t>单缸超声波洗碗机</t>
  </si>
  <si>
    <t>1800*800*800/150</t>
  </si>
  <si>
    <t xml:space="preserve">1.面板及斗盆均采用1.5mm厚优质304不锈钢制作；
2.支撑脚采用φ38mm不锈钢管，并配有φ38全钢子弹脚，调节范围为≥45mm；                          3.进口超声波发生器，全方位清洗。
</t>
  </si>
  <si>
    <t>加工区</t>
  </si>
  <si>
    <t>D00</t>
  </si>
  <si>
    <t>多功能收残柜</t>
  </si>
  <si>
    <t>1500*700*800/100</t>
  </si>
  <si>
    <t>D01</t>
  </si>
  <si>
    <t>工程款四门高身雪柜</t>
  </si>
  <si>
    <t>1200*700*1960</t>
  </si>
  <si>
    <t>1.不锈钢板材内外胆制成，国产或合资品牌优质压缩机；  2.冷藏温度10℃～-2℃，冷冻温度-6℃～-18℃；       3.蒸发器为铜管，凝聚器为铜管铝箔翘片式加风机散热。底部装轮子。</t>
  </si>
  <si>
    <t>D02</t>
  </si>
  <si>
    <t>土豆脱皮机</t>
  </si>
  <si>
    <t>640*580*1240</t>
  </si>
  <si>
    <t>1.产量：150-300KG/H；     2.外壳为不锈钢，内壁采用可替换式砂带                      3.接触食品的零件都采用不锈钢制作。</t>
  </si>
  <si>
    <t>D03</t>
  </si>
  <si>
    <t>冷藏平台雪柜</t>
  </si>
  <si>
    <t>1500*800*801</t>
  </si>
  <si>
    <t>1.不锈钢板材内外胆制成，国产或合资品牌优质压缩机；  2.冷藏温度10℃～-2℃，冷冻温度-6℃～-18℃；       3.蒸发器为铜管，凝聚器为铜管铝箔翘片式加风机散热。</t>
  </si>
  <si>
    <t>D04</t>
  </si>
  <si>
    <t>冷冻平台雪柜</t>
  </si>
  <si>
    <t>D05</t>
  </si>
  <si>
    <t xml:space="preserve">多功能切菜机 </t>
  </si>
  <si>
    <t>1300*400*1250</t>
  </si>
  <si>
    <t>1.全不锈钢机身、加固把手；      2.加厚分体刀盘，切丝切片两用；                    3.全铜线国标电机；              4.双变频调节器，轻松调节切菜长短。</t>
  </si>
  <si>
    <t>D06</t>
  </si>
  <si>
    <t>四层平板货架</t>
  </si>
  <si>
    <t>1200*500*1550</t>
  </si>
  <si>
    <t>1.台面板均采用1.5mm厚优质304#不锈钢板折弯焊接组合，
2.立柱采用Φ51*1.5mm厚不锈钢管柱及不锈钢子弹脚，可调节高低。</t>
  </si>
  <si>
    <t>D07</t>
  </si>
  <si>
    <t>绞切肉机</t>
  </si>
  <si>
    <t>550*380*750</t>
  </si>
  <si>
    <t>1.采用优质304#不锈钢制作厚度为1.0mm；
2.电机功率:1.5kw/220v ；
3.滚刀转速:505r/min,绞刀转速:325r/min ；
4.加工能力:绞肉150kg/h,肉丝200kg/h,肉片400kg/h。</t>
  </si>
  <si>
    <t>D08</t>
  </si>
  <si>
    <t>圆脚四层孔板层架</t>
  </si>
  <si>
    <t>2100*500*1550</t>
  </si>
  <si>
    <t>D09</t>
  </si>
  <si>
    <t>D10</t>
  </si>
  <si>
    <t>双星左平台</t>
  </si>
  <si>
    <t>2100*700*800/100</t>
  </si>
  <si>
    <t>D11</t>
  </si>
  <si>
    <t>留样区</t>
  </si>
  <si>
    <t>E00</t>
  </si>
  <si>
    <t>留样柜</t>
  </si>
  <si>
    <t>600*515*1600</t>
  </si>
  <si>
    <t>1.温度范围:0-10度； 
2.整机功率:≥250W；      3.发泡料:R141B； 
4.搁架层数:≥3层;                                                                                                                                                    5.门体材料:50*28*3.0mm铝白色合金玻璃门框;</t>
  </si>
  <si>
    <t>主食库</t>
  </si>
  <si>
    <t>F00</t>
  </si>
  <si>
    <t>1500*500*1550</t>
  </si>
  <si>
    <t>F01</t>
  </si>
  <si>
    <t>米面台</t>
  </si>
  <si>
    <t>800*600*150</t>
  </si>
  <si>
    <t>1.面板选用δ1.5mm优质304不锈钢板，配有结构加强筋板；                    
2.台支撑脚管采用Ф38×1.2mm不锈钢管（上部配装有装饰脚杯），并配有Ф38mm可调脚。</t>
  </si>
  <si>
    <t>F02</t>
  </si>
  <si>
    <t>1000*600*150</t>
  </si>
  <si>
    <t>F03</t>
  </si>
  <si>
    <t>米面杂粮库</t>
  </si>
  <si>
    <t>1800*800*800</t>
  </si>
  <si>
    <t>副食库</t>
  </si>
  <si>
    <t>G00</t>
  </si>
  <si>
    <t>G01</t>
  </si>
  <si>
    <t>五层平板货架</t>
  </si>
  <si>
    <t>G02</t>
  </si>
  <si>
    <t>1800*500*1550</t>
  </si>
  <si>
    <t>面点间</t>
  </si>
  <si>
    <t>H00</t>
  </si>
  <si>
    <t>活动面粉车</t>
  </si>
  <si>
    <t>675*450*600</t>
  </si>
  <si>
    <t>1.材质采用优质1.5mm厚304#不锈钢板制作；   2.配4个活动式脚轮（两定向两万向），并连优质轴承。</t>
  </si>
  <si>
    <t>H01</t>
  </si>
  <si>
    <t>两层四盘电热烤箱</t>
  </si>
  <si>
    <t>1210*800*1295</t>
  </si>
  <si>
    <t xml:space="preserve">1.上下独立加热，独立控温；2.旋钮式操作面板，防烫把手；3.防爆双层钢化玻璃门，加大加厚防滑支架脚垫 ；                              ★提供产品符合GB 4806.9-2016《食品安全国家标准 食品接触用金属材料及制品》、提供产品符合GB 31604.49-2016《食品安全国家标准 食品接触材料及制品 砷、镉、铬、铅的测定和砷、镉、铬、镍、铅、锑、锌迁移量的测定》 、提供产品符合GB4706.1-2005《家用和类似用途电器的安全 第1部分：通用要求》、提供产品符合GB4706 .52-2008《家用和类似用途电器的安全 商用电炉灶、烤箱、灶和灶单元的特殊要求》检测报告（提供复印件加盖投标人公章）。                                          </t>
  </si>
  <si>
    <t>H02</t>
  </si>
  <si>
    <t>1500*700*800</t>
  </si>
  <si>
    <t>H03</t>
  </si>
  <si>
    <t>落地式电饼铛</t>
  </si>
  <si>
    <t>650*790*900</t>
  </si>
  <si>
    <t>1.全不锈钢机身、不锈钢辊轴2.装备恒温装置，工作温度：50℃-300℃              ★提供产品符合GB4706.1-2005《家用和类似用途电器的安全 第1部分：通用要求》、4706.37-2008《家用和类似用途电器的安全 商用单双面电热铛的特殊要求》检测报告（提供复印件加盖投标人公章）。</t>
  </si>
  <si>
    <t>H04</t>
  </si>
  <si>
    <t>单门醒发箱</t>
  </si>
  <si>
    <t>570*990*1800</t>
  </si>
  <si>
    <t>1.优质加厚不锈钢机身，防锈防腐；                        2.一体化精准控温面板，温度和雾化调节范围30-110度；                  3.可拆卸层架；              4.热风循环发酵，蒸汽上下循环发酵更充分；                  5.一体成型水箱并配有自动进水套件，智能防干烧。</t>
  </si>
  <si>
    <t>H05</t>
  </si>
  <si>
    <t>H06</t>
  </si>
  <si>
    <t>多功能搅拌机</t>
  </si>
  <si>
    <t>532*783*900</t>
  </si>
  <si>
    <t xml:space="preserve">1.料筒容积 35L
2.搅拌转速 88/168/292 r/min
3.加厚型优质不锈钢金属机身，低中高三个级别转速可选，全齿轮传动结构，动力大，噪音低。
</t>
  </si>
  <si>
    <t>H07</t>
  </si>
  <si>
    <t>全自动揉面压面机</t>
  </si>
  <si>
    <t>350型</t>
  </si>
  <si>
    <t xml:space="preserve">1、全自动揉面压面；
2、全铜线国标电机；             3.生产能力：100-130Kg/h；
  </t>
  </si>
  <si>
    <t>H08</t>
  </si>
  <si>
    <t>双层木面工作台</t>
  </si>
  <si>
    <t>1.面板采用50mm厚木面板，台面下有防潮衬板附加强撑；                    2.下板选用δ1.2mm优质304不锈钢板，配有结构加强筋板；
3.台支撑脚管采用Ф38×1.2mm不锈钢管（上部配装有装饰脚杯），并配有Ф38mm可调脚。</t>
  </si>
  <si>
    <t>H09</t>
  </si>
  <si>
    <t>双速双动和面机</t>
  </si>
  <si>
    <t>45L</t>
  </si>
  <si>
    <t xml:space="preserve">1.电压/频率 : 220V/50Hz            1.输入功率 : 2.2kw
2.最大和面量 : 18kg
</t>
  </si>
  <si>
    <t>H10</t>
  </si>
  <si>
    <t>排烟系统</t>
  </si>
  <si>
    <t>I00</t>
  </si>
  <si>
    <t>集烟管</t>
  </si>
  <si>
    <t>7200*700*500</t>
  </si>
  <si>
    <t>平方</t>
  </si>
  <si>
    <t>采用1.2mm厚不锈钢板材。</t>
  </si>
  <si>
    <t>I01</t>
  </si>
  <si>
    <t>油烟净化一体机</t>
  </si>
  <si>
    <t>2400*1300*1035</t>
  </si>
  <si>
    <t>米</t>
  </si>
  <si>
    <t>1.采用不锈钢磨砂板1.2mm厚材质机身，内置净化单元（集抽、排、净化于一体），内部采用机械式物理动态工艺对油烟进行净化，并且二级采用高低压静电器对油烟进行二次净化，提高设备净化效率，除油率高达95%以上，采用单台操作及控制系统（独立风机、噪音低、流量大。效率高），实现低空达标排放标准，采用防火灾设计理念，整套设备无需专业人士清洗，安装维护方便与快捷。
2.设备具有合理排风量≥5000立方米风量/小时，运行噪音低于60分贝，电压220V,整机功率≤0.42KW，并采用低噪音离心风机，适用于各种厨房的需求，方便于安装及使用。
3.设备本体阻力≤150Pa，设备本体漏风率＜5%，额定风量条件下排放浓度≤1mg/m³，去除率≥90%。             
4.所投一体机设备，产品在额定风量、80%和120%风量条件下，其净化率均≥95%，额定风量下油烟浓度≤0.8mg/m3。</t>
  </si>
  <si>
    <t>I02</t>
  </si>
  <si>
    <t>弯头</t>
  </si>
  <si>
    <t>700*500</t>
  </si>
  <si>
    <t>I03</t>
  </si>
  <si>
    <t>水平风管</t>
  </si>
  <si>
    <t>1150*700*500</t>
  </si>
  <si>
    <t>I04</t>
  </si>
  <si>
    <t>5000*700*500</t>
  </si>
  <si>
    <t>I05</t>
  </si>
  <si>
    <t>1000*700*500</t>
  </si>
  <si>
    <t>I06</t>
  </si>
  <si>
    <t>不锈钢灶后封墙板</t>
  </si>
  <si>
    <t>7200*1200*20</t>
  </si>
  <si>
    <t>采用不锈钢1.2mm厚板材。</t>
  </si>
  <si>
    <t>I07</t>
  </si>
  <si>
    <t>固定支架</t>
  </si>
  <si>
    <t>定制</t>
  </si>
  <si>
    <t>付</t>
  </si>
  <si>
    <t>采用国标50加厚角钢。</t>
  </si>
  <si>
    <t>餐厅</t>
  </si>
  <si>
    <t>J01</t>
  </si>
  <si>
    <t>自选餐桌</t>
  </si>
  <si>
    <t>1200*600*750</t>
  </si>
  <si>
    <t>张</t>
  </si>
  <si>
    <t>采用不锈钢1.2mm厚304板材。</t>
  </si>
  <si>
    <t>J02</t>
  </si>
  <si>
    <t>自助餐炉</t>
  </si>
  <si>
    <t>9L</t>
  </si>
  <si>
    <t>个</t>
  </si>
  <si>
    <t>1.采用不锈钢1.2mm厚304板材； 2.电加热盘加热。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</si>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</sst>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name val="宋体"/>
      <charset val="134"/>
    </font>
    <font>
      <b/>
      <sz val="26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  <scheme val="minor"/>
    </font>
    <font>
      <b/>
      <sz val="24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1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12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5" applyNumberFormat="0" applyAlignment="0" applyProtection="0">
      <alignment vertical="center"/>
    </xf>
    <xf numFmtId="0" fontId="22" fillId="11" borderId="11" applyNumberFormat="0" applyAlignment="0" applyProtection="0">
      <alignment vertical="center"/>
    </xf>
    <xf numFmtId="0" fontId="23" fillId="12" borderId="1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44"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/>
    <xf numFmtId="0" fontId="0" fillId="0" borderId="4" xfId="0" applyBorder="1" applyAlignment="1">
      <alignment horizontal="center" vertical="center"/>
    </xf>
    <xf numFmtId="0" fontId="5" fillId="0" borderId="5" xfId="0" applyFont="1" applyBorder="1" applyAlignment="1">
      <alignment vertical="top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0" fontId="0" fillId="0" borderId="6" xfId="0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5" fillId="0" borderId="7" xfId="0" applyFont="1" applyBorder="1" applyAlignment="1">
      <alignment vertical="top" wrapText="1"/>
    </xf>
    <xf numFmtId="0" fontId="5" fillId="0" borderId="5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/>
    <xf numFmtId="0" fontId="0" fillId="0" borderId="8" xfId="0" applyBorder="1" applyAlignment="1">
      <alignment horizontal="center" vertical="center"/>
    </xf>
    <xf numFmtId="0" fontId="5" fillId="0" borderId="9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0" fillId="0" borderId="2" xfId="0" applyBorder="1" applyAlignment="1" applyProtection="1">
      <alignment vertical="top" wrapText="1"/>
      <protection locked="0"/>
    </xf>
    <xf numFmtId="0" fontId="0" fillId="0" borderId="7" xfId="0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0" fillId="0" borderId="2" xfId="0" applyBorder="1" applyAlignment="1">
      <alignment vertical="top" wrapText="1"/>
    </xf>
    <xf numFmtId="0" fontId="5" fillId="0" borderId="2" xfId="0" applyFont="1" applyBorder="1" applyAlignment="1">
      <alignment vertical="center"/>
    </xf>
    <xf numFmtId="0" fontId="0" fillId="0" borderId="10" xfId="0" applyBorder="1" applyAlignment="1"/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5" fillId="0" borderId="7" xfId="0" applyFont="1" applyBorder="1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76" fontId="0" fillId="0" borderId="6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6" Type="http://schemas.openxmlformats.org/officeDocument/2006/relationships/image" Target="NULL" TargetMode="External"/><Relationship Id="rId45" Type="http://schemas.openxmlformats.org/officeDocument/2006/relationships/image" Target="../media/image45.GIF"/><Relationship Id="rId44" Type="http://schemas.openxmlformats.org/officeDocument/2006/relationships/image" Target="../media/image44.png"/><Relationship Id="rId43" Type="http://schemas.openxmlformats.org/officeDocument/2006/relationships/image" Target="../media/image43.jpe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49529</xdr:colOff>
      <xdr:row>3</xdr:row>
      <xdr:rowOff>163829</xdr:rowOff>
    </xdr:from>
    <xdr:to>
      <xdr:col>2</xdr:col>
      <xdr:colOff>1239520</xdr:colOff>
      <xdr:row>3</xdr:row>
      <xdr:rowOff>1457960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87120" y="2512695"/>
          <a:ext cx="1190625" cy="12947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92074</xdr:colOff>
      <xdr:row>21</xdr:row>
      <xdr:rowOff>327026</xdr:rowOff>
    </xdr:from>
    <xdr:to>
      <xdr:col>2</xdr:col>
      <xdr:colOff>1269363</xdr:colOff>
      <xdr:row>21</xdr:row>
      <xdr:rowOff>1303021</xdr:rowOff>
    </xdr:to>
    <xdr:pic>
      <xdr:nvPicPr>
        <xdr:cNvPr id="3" name="Picture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129665" y="36657915"/>
          <a:ext cx="1177290" cy="9759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5</xdr:row>
      <xdr:rowOff>311150</xdr:rowOff>
    </xdr:from>
    <xdr:to>
      <xdr:col>2</xdr:col>
      <xdr:colOff>1247775</xdr:colOff>
      <xdr:row>5</xdr:row>
      <xdr:rowOff>1247775</xdr:rowOff>
    </xdr:to>
    <xdr:pic>
      <xdr:nvPicPr>
        <xdr:cNvPr id="4" name="Picture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095375" y="5951220"/>
          <a:ext cx="1190625" cy="936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76200</xdr:colOff>
      <xdr:row>6</xdr:row>
      <xdr:rowOff>991869</xdr:rowOff>
    </xdr:from>
    <xdr:to>
      <xdr:col>2</xdr:col>
      <xdr:colOff>1271905</xdr:colOff>
      <xdr:row>6</xdr:row>
      <xdr:rowOff>2096134</xdr:rowOff>
    </xdr:to>
    <xdr:pic>
      <xdr:nvPicPr>
        <xdr:cNvPr id="5" name="Picture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114425" y="7939405"/>
          <a:ext cx="1195705" cy="1104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227965</xdr:colOff>
      <xdr:row>7</xdr:row>
      <xdr:rowOff>116840</xdr:rowOff>
    </xdr:from>
    <xdr:to>
      <xdr:col>2</xdr:col>
      <xdr:colOff>1388110</xdr:colOff>
      <xdr:row>7</xdr:row>
      <xdr:rowOff>1111249</xdr:rowOff>
    </xdr:to>
    <xdr:pic>
      <xdr:nvPicPr>
        <xdr:cNvPr id="6" name="Picture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1266190" y="10011410"/>
          <a:ext cx="1160145" cy="9937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111759</xdr:colOff>
      <xdr:row>8</xdr:row>
      <xdr:rowOff>891540</xdr:rowOff>
    </xdr:from>
    <xdr:to>
      <xdr:col>2</xdr:col>
      <xdr:colOff>1302385</xdr:colOff>
      <xdr:row>8</xdr:row>
      <xdr:rowOff>2082164</xdr:rowOff>
    </xdr:to>
    <xdr:pic>
      <xdr:nvPicPr>
        <xdr:cNvPr id="7" name="Picture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149350" y="12018010"/>
          <a:ext cx="1191260" cy="11899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202565</xdr:colOff>
      <xdr:row>9</xdr:row>
      <xdr:rowOff>1517014</xdr:rowOff>
    </xdr:from>
    <xdr:to>
      <xdr:col>2</xdr:col>
      <xdr:colOff>1271905</xdr:colOff>
      <xdr:row>9</xdr:row>
      <xdr:rowOff>2702560</xdr:rowOff>
    </xdr:to>
    <xdr:pic>
      <xdr:nvPicPr>
        <xdr:cNvPr id="8" name="Picture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1240790" y="15474950"/>
          <a:ext cx="1069340" cy="11861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257175</xdr:colOff>
      <xdr:row>10</xdr:row>
      <xdr:rowOff>910588</xdr:rowOff>
    </xdr:from>
    <xdr:to>
      <xdr:col>2</xdr:col>
      <xdr:colOff>1207770</xdr:colOff>
      <xdr:row>10</xdr:row>
      <xdr:rowOff>2105660</xdr:rowOff>
    </xdr:to>
    <xdr:pic>
      <xdr:nvPicPr>
        <xdr:cNvPr id="9" name="Picture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295400" y="17840325"/>
          <a:ext cx="950595" cy="1195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11</xdr:row>
      <xdr:rowOff>293370</xdr:rowOff>
    </xdr:from>
    <xdr:to>
      <xdr:col>2</xdr:col>
      <xdr:colOff>1229995</xdr:colOff>
      <xdr:row>11</xdr:row>
      <xdr:rowOff>1366519</xdr:rowOff>
    </xdr:to>
    <xdr:pic>
      <xdr:nvPicPr>
        <xdr:cNvPr id="10" name="Picture 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95375" y="19814540"/>
          <a:ext cx="1172845" cy="10725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12</xdr:row>
      <xdr:rowOff>220345</xdr:rowOff>
    </xdr:from>
    <xdr:to>
      <xdr:col>2</xdr:col>
      <xdr:colOff>1298574</xdr:colOff>
      <xdr:row>12</xdr:row>
      <xdr:rowOff>1406525</xdr:rowOff>
    </xdr:to>
    <xdr:pic>
      <xdr:nvPicPr>
        <xdr:cNvPr id="11" name="Picture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1095375" y="21330285"/>
          <a:ext cx="1240790" cy="11861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228600</xdr:colOff>
      <xdr:row>13</xdr:row>
      <xdr:rowOff>1290320</xdr:rowOff>
    </xdr:from>
    <xdr:to>
      <xdr:col>2</xdr:col>
      <xdr:colOff>1173480</xdr:colOff>
      <xdr:row>13</xdr:row>
      <xdr:rowOff>2115820</xdr:rowOff>
    </xdr:to>
    <xdr:pic>
      <xdr:nvPicPr>
        <xdr:cNvPr id="12" name="Picture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266825" y="23989030"/>
          <a:ext cx="944880" cy="82550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14</xdr:row>
      <xdr:rowOff>57149</xdr:rowOff>
    </xdr:from>
    <xdr:to>
      <xdr:col>2</xdr:col>
      <xdr:colOff>1243965</xdr:colOff>
      <xdr:row>14</xdr:row>
      <xdr:rowOff>1333500</xdr:rowOff>
    </xdr:to>
    <xdr:pic>
      <xdr:nvPicPr>
        <xdr:cNvPr id="13" name="Picture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095375" y="25523825"/>
          <a:ext cx="1186815" cy="12769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66675</xdr:colOff>
      <xdr:row>16</xdr:row>
      <xdr:rowOff>375285</xdr:rowOff>
    </xdr:from>
    <xdr:to>
      <xdr:col>2</xdr:col>
      <xdr:colOff>1209040</xdr:colOff>
      <xdr:row>16</xdr:row>
      <xdr:rowOff>1079499</xdr:rowOff>
    </xdr:to>
    <xdr:pic>
      <xdr:nvPicPr>
        <xdr:cNvPr id="14" name="Picture 1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1104900" y="27953335"/>
          <a:ext cx="1142365" cy="7035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120649</xdr:colOff>
      <xdr:row>17</xdr:row>
      <xdr:rowOff>701039</xdr:rowOff>
    </xdr:from>
    <xdr:to>
      <xdr:col>2</xdr:col>
      <xdr:colOff>1314450</xdr:colOff>
      <xdr:row>17</xdr:row>
      <xdr:rowOff>1304288</xdr:rowOff>
    </xdr:to>
    <xdr:pic>
      <xdr:nvPicPr>
        <xdr:cNvPr id="15" name="Picture 14"/>
        <xdr:cNvPicPr>
          <a:picLocks noChangeAspect="1"/>
        </xdr:cNvPicPr>
      </xdr:nvPicPr>
      <xdr:blipFill>
        <a:blip r:embed="rId12" cstate="print"/>
        <a:srcRect l="3580" t="20833" r="8700"/>
        <a:stretch>
          <a:fillRect/>
        </a:stretch>
      </xdr:blipFill>
      <xdr:spPr>
        <a:xfrm>
          <a:off x="1158240" y="29867225"/>
          <a:ext cx="1194435" cy="6032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201929</xdr:colOff>
      <xdr:row>18</xdr:row>
      <xdr:rowOff>455293</xdr:rowOff>
    </xdr:from>
    <xdr:to>
      <xdr:col>2</xdr:col>
      <xdr:colOff>1267460</xdr:colOff>
      <xdr:row>18</xdr:row>
      <xdr:rowOff>1257299</xdr:rowOff>
    </xdr:to>
    <xdr:pic>
      <xdr:nvPicPr>
        <xdr:cNvPr id="16" name="Picture 15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239520" y="31210250"/>
          <a:ext cx="1066165" cy="8020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75565</xdr:colOff>
      <xdr:row>20</xdr:row>
      <xdr:rowOff>1136650</xdr:rowOff>
    </xdr:from>
    <xdr:to>
      <xdr:col>2</xdr:col>
      <xdr:colOff>1186179</xdr:colOff>
      <xdr:row>20</xdr:row>
      <xdr:rowOff>2043430</xdr:rowOff>
    </xdr:to>
    <xdr:pic>
      <xdr:nvPicPr>
        <xdr:cNvPr id="17" name="Picture 16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113790" y="34102675"/>
          <a:ext cx="1109980" cy="9067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156845</xdr:colOff>
      <xdr:row>4</xdr:row>
      <xdr:rowOff>184149</xdr:rowOff>
    </xdr:from>
    <xdr:to>
      <xdr:col>2</xdr:col>
      <xdr:colOff>1321435</xdr:colOff>
      <xdr:row>4</xdr:row>
      <xdr:rowOff>1203325</xdr:rowOff>
    </xdr:to>
    <xdr:pic>
      <xdr:nvPicPr>
        <xdr:cNvPr id="18" name="Picture 17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195070" y="4234815"/>
          <a:ext cx="1164590" cy="10198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111124</xdr:colOff>
      <xdr:row>22</xdr:row>
      <xdr:rowOff>165099</xdr:rowOff>
    </xdr:from>
    <xdr:to>
      <xdr:col>2</xdr:col>
      <xdr:colOff>1124585</xdr:colOff>
      <xdr:row>22</xdr:row>
      <xdr:rowOff>1318262</xdr:rowOff>
    </xdr:to>
    <xdr:pic>
      <xdr:nvPicPr>
        <xdr:cNvPr id="19" name="Picture 18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148715" y="38084125"/>
          <a:ext cx="1014095" cy="11537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23</xdr:row>
      <xdr:rowOff>328928</xdr:rowOff>
    </xdr:from>
    <xdr:to>
      <xdr:col>2</xdr:col>
      <xdr:colOff>1197610</xdr:colOff>
      <xdr:row>23</xdr:row>
      <xdr:rowOff>1306830</xdr:rowOff>
    </xdr:to>
    <xdr:pic>
      <xdr:nvPicPr>
        <xdr:cNvPr id="20" name="Picture 19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1095375" y="40000555"/>
          <a:ext cx="1140460" cy="9785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75565</xdr:colOff>
      <xdr:row>25</xdr:row>
      <xdr:rowOff>428623</xdr:rowOff>
    </xdr:from>
    <xdr:to>
      <xdr:col>2</xdr:col>
      <xdr:colOff>1188719</xdr:colOff>
      <xdr:row>25</xdr:row>
      <xdr:rowOff>1224915</xdr:rowOff>
    </xdr:to>
    <xdr:pic>
      <xdr:nvPicPr>
        <xdr:cNvPr id="21" name="Picture 20"/>
        <xdr:cNvPicPr>
          <a:picLocks noChangeAspect="1"/>
        </xdr:cNvPicPr>
      </xdr:nvPicPr>
      <xdr:blipFill>
        <a:blip r:embed="rId16" cstate="print"/>
        <a:srcRect l="1129" t="23307" r="1129"/>
        <a:stretch>
          <a:fillRect/>
        </a:stretch>
      </xdr:blipFill>
      <xdr:spPr>
        <a:xfrm>
          <a:off x="1113790" y="42287190"/>
          <a:ext cx="1112520" cy="7969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26</xdr:row>
      <xdr:rowOff>319403</xdr:rowOff>
    </xdr:from>
    <xdr:to>
      <xdr:col>2</xdr:col>
      <xdr:colOff>1152524</xdr:colOff>
      <xdr:row>26</xdr:row>
      <xdr:rowOff>1224915</xdr:rowOff>
    </xdr:to>
    <xdr:pic>
      <xdr:nvPicPr>
        <xdr:cNvPr id="22" name="Picture 21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095375" y="43766740"/>
          <a:ext cx="1094740" cy="9061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27</xdr:row>
      <xdr:rowOff>57149</xdr:rowOff>
    </xdr:from>
    <xdr:to>
      <xdr:col>2</xdr:col>
      <xdr:colOff>1247775</xdr:colOff>
      <xdr:row>27</xdr:row>
      <xdr:rowOff>1247774</xdr:rowOff>
    </xdr:to>
    <xdr:pic>
      <xdr:nvPicPr>
        <xdr:cNvPr id="23" name="Picture 23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095375" y="45093255"/>
          <a:ext cx="1190625" cy="1190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111759</xdr:colOff>
      <xdr:row>28</xdr:row>
      <xdr:rowOff>274955</xdr:rowOff>
    </xdr:from>
    <xdr:to>
      <xdr:col>2</xdr:col>
      <xdr:colOff>1298574</xdr:colOff>
      <xdr:row>28</xdr:row>
      <xdr:rowOff>1306830</xdr:rowOff>
    </xdr:to>
    <xdr:pic>
      <xdr:nvPicPr>
        <xdr:cNvPr id="24" name="Picture 24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1149350" y="46900465"/>
          <a:ext cx="1186815" cy="103187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29</xdr:row>
      <xdr:rowOff>57149</xdr:rowOff>
    </xdr:from>
    <xdr:to>
      <xdr:col>2</xdr:col>
      <xdr:colOff>1379855</xdr:colOff>
      <xdr:row>29</xdr:row>
      <xdr:rowOff>1397000</xdr:rowOff>
    </xdr:to>
    <xdr:pic>
      <xdr:nvPicPr>
        <xdr:cNvPr id="25" name="Picture 25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1095375" y="48270795"/>
          <a:ext cx="1322705" cy="13404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30</xdr:row>
      <xdr:rowOff>401318</xdr:rowOff>
    </xdr:from>
    <xdr:to>
      <xdr:col>2</xdr:col>
      <xdr:colOff>1189355</xdr:colOff>
      <xdr:row>30</xdr:row>
      <xdr:rowOff>1370328</xdr:rowOff>
    </xdr:to>
    <xdr:pic>
      <xdr:nvPicPr>
        <xdr:cNvPr id="26" name="Picture 26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1095375" y="50203735"/>
          <a:ext cx="1132205" cy="9690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31</xdr:row>
      <xdr:rowOff>210821</xdr:rowOff>
    </xdr:from>
    <xdr:to>
      <xdr:col>2</xdr:col>
      <xdr:colOff>1280158</xdr:colOff>
      <xdr:row>31</xdr:row>
      <xdr:rowOff>1388745</xdr:rowOff>
    </xdr:to>
    <xdr:pic>
      <xdr:nvPicPr>
        <xdr:cNvPr id="27" name="Picture 27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095375" y="51602640"/>
          <a:ext cx="1222375" cy="11779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32</xdr:row>
      <xdr:rowOff>57149</xdr:rowOff>
    </xdr:from>
    <xdr:to>
      <xdr:col>2</xdr:col>
      <xdr:colOff>1247775</xdr:colOff>
      <xdr:row>32</xdr:row>
      <xdr:rowOff>1247774</xdr:rowOff>
    </xdr:to>
    <xdr:pic>
      <xdr:nvPicPr>
        <xdr:cNvPr id="28" name="Picture 28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1095375" y="53037105"/>
          <a:ext cx="1190625" cy="1190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33</xdr:row>
      <xdr:rowOff>293368</xdr:rowOff>
    </xdr:from>
    <xdr:to>
      <xdr:col>2</xdr:col>
      <xdr:colOff>1279525</xdr:colOff>
      <xdr:row>33</xdr:row>
      <xdr:rowOff>1406525</xdr:rowOff>
    </xdr:to>
    <xdr:pic>
      <xdr:nvPicPr>
        <xdr:cNvPr id="29" name="Picture 29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1095375" y="54862095"/>
          <a:ext cx="1222375" cy="11137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34</xdr:row>
      <xdr:rowOff>401318</xdr:rowOff>
    </xdr:from>
    <xdr:to>
      <xdr:col>2</xdr:col>
      <xdr:colOff>1325244</xdr:colOff>
      <xdr:row>34</xdr:row>
      <xdr:rowOff>1297305</xdr:rowOff>
    </xdr:to>
    <xdr:pic>
      <xdr:nvPicPr>
        <xdr:cNvPr id="30" name="Picture 3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95375" y="56558815"/>
          <a:ext cx="1267460" cy="89662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35</xdr:row>
      <xdr:rowOff>347345</xdr:rowOff>
    </xdr:from>
    <xdr:to>
      <xdr:col>2</xdr:col>
      <xdr:colOff>1221105</xdr:colOff>
      <xdr:row>35</xdr:row>
      <xdr:rowOff>1329689</xdr:rowOff>
    </xdr:to>
    <xdr:pic>
      <xdr:nvPicPr>
        <xdr:cNvPr id="31" name="Picture 3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095375" y="58094245"/>
          <a:ext cx="1163955" cy="9817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184150</xdr:colOff>
      <xdr:row>36</xdr:row>
      <xdr:rowOff>166368</xdr:rowOff>
    </xdr:from>
    <xdr:to>
      <xdr:col>2</xdr:col>
      <xdr:colOff>1170940</xdr:colOff>
      <xdr:row>36</xdr:row>
      <xdr:rowOff>1488440</xdr:rowOff>
    </xdr:to>
    <xdr:pic>
      <xdr:nvPicPr>
        <xdr:cNvPr id="32" name="Picture 3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222375" y="59501405"/>
          <a:ext cx="986790" cy="13227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184150</xdr:colOff>
      <xdr:row>38</xdr:row>
      <xdr:rowOff>66041</xdr:rowOff>
    </xdr:from>
    <xdr:to>
      <xdr:col>2</xdr:col>
      <xdr:colOff>1234440</xdr:colOff>
      <xdr:row>38</xdr:row>
      <xdr:rowOff>1424937</xdr:rowOff>
    </xdr:to>
    <xdr:pic>
      <xdr:nvPicPr>
        <xdr:cNvPr id="33" name="Picture 33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222375" y="61561980"/>
          <a:ext cx="1050290" cy="1358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40</xdr:row>
      <xdr:rowOff>57149</xdr:rowOff>
    </xdr:from>
    <xdr:to>
      <xdr:col>2</xdr:col>
      <xdr:colOff>1261745</xdr:colOff>
      <xdr:row>40</xdr:row>
      <xdr:rowOff>1460498</xdr:rowOff>
    </xdr:to>
    <xdr:pic>
      <xdr:nvPicPr>
        <xdr:cNvPr id="34" name="Picture 34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095375" y="63762890"/>
          <a:ext cx="1204595" cy="14033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48259</xdr:colOff>
      <xdr:row>41</xdr:row>
      <xdr:rowOff>528955</xdr:rowOff>
    </xdr:from>
    <xdr:to>
      <xdr:col>2</xdr:col>
      <xdr:colOff>1197610</xdr:colOff>
      <xdr:row>41</xdr:row>
      <xdr:rowOff>1266824</xdr:rowOff>
    </xdr:to>
    <xdr:pic>
      <xdr:nvPicPr>
        <xdr:cNvPr id="35" name="Picture 35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085850" y="65824100"/>
          <a:ext cx="1149985" cy="7372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93980</xdr:colOff>
      <xdr:row>42</xdr:row>
      <xdr:rowOff>274318</xdr:rowOff>
    </xdr:from>
    <xdr:to>
      <xdr:col>2</xdr:col>
      <xdr:colOff>1325880</xdr:colOff>
      <xdr:row>42</xdr:row>
      <xdr:rowOff>1376681</xdr:rowOff>
    </xdr:to>
    <xdr:pic>
      <xdr:nvPicPr>
        <xdr:cNvPr id="36" name="Picture 36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132205" y="67157600"/>
          <a:ext cx="1231900" cy="110299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43</xdr:row>
      <xdr:rowOff>365125</xdr:rowOff>
    </xdr:from>
    <xdr:to>
      <xdr:col>2</xdr:col>
      <xdr:colOff>1345564</xdr:colOff>
      <xdr:row>43</xdr:row>
      <xdr:rowOff>1250313</xdr:rowOff>
    </xdr:to>
    <xdr:pic>
      <xdr:nvPicPr>
        <xdr:cNvPr id="37" name="Picture 37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1095375" y="68837810"/>
          <a:ext cx="1287780" cy="88455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45</xdr:row>
      <xdr:rowOff>57149</xdr:rowOff>
    </xdr:from>
    <xdr:to>
      <xdr:col>2</xdr:col>
      <xdr:colOff>1298574</xdr:colOff>
      <xdr:row>45</xdr:row>
      <xdr:rowOff>1450973</xdr:rowOff>
    </xdr:to>
    <xdr:pic>
      <xdr:nvPicPr>
        <xdr:cNvPr id="38" name="Picture 38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095375" y="70689470"/>
          <a:ext cx="1240790" cy="13938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93980</xdr:colOff>
      <xdr:row>46</xdr:row>
      <xdr:rowOff>347345</xdr:rowOff>
    </xdr:from>
    <xdr:to>
      <xdr:col>2</xdr:col>
      <xdr:colOff>1244599</xdr:colOff>
      <xdr:row>46</xdr:row>
      <xdr:rowOff>1388108</xdr:rowOff>
    </xdr:to>
    <xdr:pic>
      <xdr:nvPicPr>
        <xdr:cNvPr id="39" name="Picture 39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1132205" y="72569070"/>
          <a:ext cx="1149985" cy="104013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155575</xdr:colOff>
      <xdr:row>47</xdr:row>
      <xdr:rowOff>301623</xdr:rowOff>
    </xdr:from>
    <xdr:to>
      <xdr:col>2</xdr:col>
      <xdr:colOff>1311909</xdr:colOff>
      <xdr:row>47</xdr:row>
      <xdr:rowOff>1387475</xdr:rowOff>
    </xdr:to>
    <xdr:pic>
      <xdr:nvPicPr>
        <xdr:cNvPr id="40" name="Picture 40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193800" y="74111485"/>
          <a:ext cx="1155700" cy="10864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49</xdr:row>
      <xdr:rowOff>57149</xdr:rowOff>
    </xdr:from>
    <xdr:to>
      <xdr:col>2</xdr:col>
      <xdr:colOff>1247775</xdr:colOff>
      <xdr:row>50</xdr:row>
      <xdr:rowOff>15874</xdr:rowOff>
    </xdr:to>
    <xdr:pic>
      <xdr:nvPicPr>
        <xdr:cNvPr id="41" name="Picture 41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1095375" y="76027280"/>
          <a:ext cx="1190625" cy="1190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111124</xdr:colOff>
      <xdr:row>50</xdr:row>
      <xdr:rowOff>837564</xdr:rowOff>
    </xdr:from>
    <xdr:to>
      <xdr:col>2</xdr:col>
      <xdr:colOff>1388109</xdr:colOff>
      <xdr:row>50</xdr:row>
      <xdr:rowOff>2077720</xdr:rowOff>
    </xdr:to>
    <xdr:pic>
      <xdr:nvPicPr>
        <xdr:cNvPr id="42" name="Picture 42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1148715" y="78039595"/>
          <a:ext cx="1276985" cy="12407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220344</xdr:colOff>
      <xdr:row>51</xdr:row>
      <xdr:rowOff>120651</xdr:rowOff>
    </xdr:from>
    <xdr:to>
      <xdr:col>2</xdr:col>
      <xdr:colOff>1284603</xdr:colOff>
      <xdr:row>51</xdr:row>
      <xdr:rowOff>1348743</xdr:rowOff>
    </xdr:to>
    <xdr:pic>
      <xdr:nvPicPr>
        <xdr:cNvPr id="43" name="Picture 4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257935" y="79698215"/>
          <a:ext cx="1064260" cy="12280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74930</xdr:colOff>
      <xdr:row>52</xdr:row>
      <xdr:rowOff>329565</xdr:rowOff>
    </xdr:from>
    <xdr:to>
      <xdr:col>2</xdr:col>
      <xdr:colOff>1250949</xdr:colOff>
      <xdr:row>52</xdr:row>
      <xdr:rowOff>1400814</xdr:rowOff>
    </xdr:to>
    <xdr:pic>
      <xdr:nvPicPr>
        <xdr:cNvPr id="44" name="Picture 44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1113155" y="81495900"/>
          <a:ext cx="1175385" cy="10712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111124</xdr:colOff>
      <xdr:row>53</xdr:row>
      <xdr:rowOff>591824</xdr:rowOff>
    </xdr:from>
    <xdr:to>
      <xdr:col>2</xdr:col>
      <xdr:colOff>1234440</xdr:colOff>
      <xdr:row>53</xdr:row>
      <xdr:rowOff>1840864</xdr:rowOff>
    </xdr:to>
    <xdr:pic>
      <xdr:nvPicPr>
        <xdr:cNvPr id="45" name="Picture 45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1148715" y="83346925"/>
          <a:ext cx="1123950" cy="12484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93345</xdr:colOff>
      <xdr:row>54</xdr:row>
      <xdr:rowOff>220345</xdr:rowOff>
    </xdr:from>
    <xdr:to>
      <xdr:col>2</xdr:col>
      <xdr:colOff>1280158</xdr:colOff>
      <xdr:row>54</xdr:row>
      <xdr:rowOff>1405892</xdr:rowOff>
    </xdr:to>
    <xdr:pic>
      <xdr:nvPicPr>
        <xdr:cNvPr id="46" name="Picture 4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131570" y="84931250"/>
          <a:ext cx="1186180" cy="11855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66040</xdr:colOff>
      <xdr:row>55</xdr:row>
      <xdr:rowOff>211453</xdr:rowOff>
    </xdr:from>
    <xdr:to>
      <xdr:col>2</xdr:col>
      <xdr:colOff>1256664</xdr:colOff>
      <xdr:row>55</xdr:row>
      <xdr:rowOff>1402079</xdr:rowOff>
    </xdr:to>
    <xdr:pic>
      <xdr:nvPicPr>
        <xdr:cNvPr id="47" name="Picture 47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1104265" y="86510495"/>
          <a:ext cx="1189990" cy="1190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56</xdr:row>
      <xdr:rowOff>57149</xdr:rowOff>
    </xdr:from>
    <xdr:to>
      <xdr:col>2</xdr:col>
      <xdr:colOff>1253489</xdr:colOff>
      <xdr:row>56</xdr:row>
      <xdr:rowOff>1452884</xdr:rowOff>
    </xdr:to>
    <xdr:pic>
      <xdr:nvPicPr>
        <xdr:cNvPr id="48" name="Picture 48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1095375" y="87944960"/>
          <a:ext cx="1195705" cy="13963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83819</xdr:colOff>
      <xdr:row>57</xdr:row>
      <xdr:rowOff>247646</xdr:rowOff>
    </xdr:from>
    <xdr:to>
      <xdr:col>2</xdr:col>
      <xdr:colOff>1243330</xdr:colOff>
      <xdr:row>57</xdr:row>
      <xdr:rowOff>1306198</xdr:rowOff>
    </xdr:to>
    <xdr:pic>
      <xdr:nvPicPr>
        <xdr:cNvPr id="49" name="Picture 49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1121410" y="89786460"/>
          <a:ext cx="1160145" cy="105918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57150</xdr:colOff>
      <xdr:row>58</xdr:row>
      <xdr:rowOff>57149</xdr:rowOff>
    </xdr:from>
    <xdr:to>
      <xdr:col>2</xdr:col>
      <xdr:colOff>1362710</xdr:colOff>
      <xdr:row>58</xdr:row>
      <xdr:rowOff>1508126</xdr:rowOff>
    </xdr:to>
    <xdr:pic>
      <xdr:nvPicPr>
        <xdr:cNvPr id="50" name="Picture 50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1095375" y="91184730"/>
          <a:ext cx="1305560" cy="14516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48259</xdr:colOff>
      <xdr:row>61</xdr:row>
      <xdr:rowOff>220345</xdr:rowOff>
    </xdr:from>
    <xdr:to>
      <xdr:col>2</xdr:col>
      <xdr:colOff>1238885</xdr:colOff>
      <xdr:row>61</xdr:row>
      <xdr:rowOff>1410971</xdr:rowOff>
    </xdr:to>
    <xdr:pic>
      <xdr:nvPicPr>
        <xdr:cNvPr id="51" name="Picture 52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1085850" y="94945200"/>
          <a:ext cx="1191260" cy="119062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238757</xdr:colOff>
      <xdr:row>62</xdr:row>
      <xdr:rowOff>1807210</xdr:rowOff>
    </xdr:from>
    <xdr:to>
      <xdr:col>2</xdr:col>
      <xdr:colOff>1289049</xdr:colOff>
      <xdr:row>62</xdr:row>
      <xdr:rowOff>3147062</xdr:rowOff>
    </xdr:to>
    <xdr:pic>
      <xdr:nvPicPr>
        <xdr:cNvPr id="52" name="Picture 53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1276350" y="97953830"/>
          <a:ext cx="1050290" cy="133985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184150</xdr:colOff>
      <xdr:row>64</xdr:row>
      <xdr:rowOff>383542</xdr:rowOff>
    </xdr:from>
    <xdr:to>
      <xdr:col>2</xdr:col>
      <xdr:colOff>1284603</xdr:colOff>
      <xdr:row>64</xdr:row>
      <xdr:rowOff>1397000</xdr:rowOff>
    </xdr:to>
    <xdr:pic>
      <xdr:nvPicPr>
        <xdr:cNvPr id="53" name="Picture 54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1222375" y="101088825"/>
          <a:ext cx="1099820" cy="101346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165100</xdr:colOff>
      <xdr:row>65</xdr:row>
      <xdr:rowOff>266063</xdr:rowOff>
    </xdr:from>
    <xdr:to>
      <xdr:col>2</xdr:col>
      <xdr:colOff>1208405</xdr:colOff>
      <xdr:row>65</xdr:row>
      <xdr:rowOff>1390015</xdr:rowOff>
    </xdr:to>
    <xdr:pic>
      <xdr:nvPicPr>
        <xdr:cNvPr id="54" name="Picture 55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1203325" y="102559485"/>
          <a:ext cx="1043305" cy="11245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165100</xdr:colOff>
      <xdr:row>66</xdr:row>
      <xdr:rowOff>302256</xdr:rowOff>
    </xdr:from>
    <xdr:to>
      <xdr:col>2</xdr:col>
      <xdr:colOff>1115695</xdr:colOff>
      <xdr:row>66</xdr:row>
      <xdr:rowOff>1351915</xdr:rowOff>
    </xdr:to>
    <xdr:pic>
      <xdr:nvPicPr>
        <xdr:cNvPr id="55" name="Picture 56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1203325" y="104184450"/>
          <a:ext cx="950595" cy="10502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148589</xdr:colOff>
      <xdr:row>63</xdr:row>
      <xdr:rowOff>299084</xdr:rowOff>
    </xdr:from>
    <xdr:to>
      <xdr:col>2</xdr:col>
      <xdr:colOff>1023619</xdr:colOff>
      <xdr:row>63</xdr:row>
      <xdr:rowOff>1217293</xdr:rowOff>
    </xdr:to>
    <xdr:pic>
      <xdr:nvPicPr>
        <xdr:cNvPr id="56" name="图片 62" descr="微信截图_20210418222146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1186180" y="99772470"/>
          <a:ext cx="875030" cy="9182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2</xdr:col>
      <xdr:colOff>147955</xdr:colOff>
      <xdr:row>59</xdr:row>
      <xdr:rowOff>102234</xdr:rowOff>
    </xdr:from>
    <xdr:to>
      <xdr:col>2</xdr:col>
      <xdr:colOff>1243330</xdr:colOff>
      <xdr:row>59</xdr:row>
      <xdr:rowOff>1189351</xdr:rowOff>
    </xdr:to>
    <xdr:pic>
      <xdr:nvPicPr>
        <xdr:cNvPr id="57" name="Picture 21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186180" y="92818585"/>
          <a:ext cx="1095375" cy="108712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84455</xdr:colOff>
      <xdr:row>67</xdr:row>
      <xdr:rowOff>88895</xdr:rowOff>
    </xdr:from>
    <xdr:to>
      <xdr:col>2</xdr:col>
      <xdr:colOff>1318258</xdr:colOff>
      <xdr:row>67</xdr:row>
      <xdr:rowOff>1383661</xdr:rowOff>
    </xdr:to>
    <xdr:pic>
      <xdr:nvPicPr>
        <xdr:cNvPr id="58" name="图片 58" descr="封墙板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1122680" y="105444290"/>
          <a:ext cx="1233170" cy="12947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2</xdr:col>
      <xdr:colOff>166370</xdr:colOff>
      <xdr:row>68</xdr:row>
      <xdr:rowOff>115572</xdr:rowOff>
    </xdr:from>
    <xdr:to>
      <xdr:col>2</xdr:col>
      <xdr:colOff>1086485</xdr:colOff>
      <xdr:row>68</xdr:row>
      <xdr:rowOff>1000760</xdr:rowOff>
    </xdr:to>
    <xdr:pic>
      <xdr:nvPicPr>
        <xdr:cNvPr id="59" name="图片 66" descr="微信截图_20210418213747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1204595" y="106931460"/>
          <a:ext cx="920115" cy="88519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2</xdr:col>
      <xdr:colOff>138430</xdr:colOff>
      <xdr:row>70</xdr:row>
      <xdr:rowOff>229235</xdr:rowOff>
    </xdr:from>
    <xdr:to>
      <xdr:col>2</xdr:col>
      <xdr:colOff>1191895</xdr:colOff>
      <xdr:row>70</xdr:row>
      <xdr:rowOff>1295400</xdr:rowOff>
    </xdr:to>
    <xdr:pic>
      <xdr:nvPicPr>
        <xdr:cNvPr id="60" name="Picture 42" descr="桌子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1176655" y="108644690"/>
          <a:ext cx="1053465" cy="106616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 editAs="oneCell">
    <xdr:from>
      <xdr:col>2</xdr:col>
      <xdr:colOff>170179</xdr:colOff>
      <xdr:row>71</xdr:row>
      <xdr:rowOff>294637</xdr:rowOff>
    </xdr:from>
    <xdr:to>
      <xdr:col>2</xdr:col>
      <xdr:colOff>1132204</xdr:colOff>
      <xdr:row>71</xdr:row>
      <xdr:rowOff>1069341</xdr:rowOff>
    </xdr:to>
    <xdr:pic>
      <xdr:nvPicPr>
        <xdr:cNvPr id="61" name="图片 51" descr="微信截图_20220629194345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1207770" y="110093125"/>
          <a:ext cx="962025" cy="77533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62" name="图片 61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63" name="图片 62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64" name="图片 63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345280</xdr:rowOff>
    </xdr:from>
    <xdr:to>
      <xdr:col>7</xdr:col>
      <xdr:colOff>38100</xdr:colOff>
      <xdr:row>1</xdr:row>
      <xdr:rowOff>421480</xdr:rowOff>
    </xdr:to>
    <xdr:pic>
      <xdr:nvPicPr>
        <xdr:cNvPr id="65" name="图片 64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1</xdr:row>
      <xdr:rowOff>345280</xdr:rowOff>
    </xdr:from>
    <xdr:ext cx="38100" cy="76200"/>
    <xdr:pic>
      <xdr:nvPicPr>
        <xdr:cNvPr id="66" name="图片 65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0</xdr:colOff>
      <xdr:row>1</xdr:row>
      <xdr:rowOff>345280</xdr:rowOff>
    </xdr:from>
    <xdr:ext cx="38100" cy="76200"/>
    <xdr:pic>
      <xdr:nvPicPr>
        <xdr:cNvPr id="67" name="图片 66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68" name="图片 67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69" name="图片 68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38100</xdr:colOff>
      <xdr:row>1</xdr:row>
      <xdr:rowOff>76200</xdr:rowOff>
    </xdr:to>
    <xdr:pic>
      <xdr:nvPicPr>
        <xdr:cNvPr id="70" name="图片 69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0033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</xdr:row>
      <xdr:rowOff>345280</xdr:rowOff>
    </xdr:from>
    <xdr:to>
      <xdr:col>7</xdr:col>
      <xdr:colOff>38100</xdr:colOff>
      <xdr:row>1</xdr:row>
      <xdr:rowOff>421480</xdr:rowOff>
    </xdr:to>
    <xdr:pic>
      <xdr:nvPicPr>
        <xdr:cNvPr id="71" name="图片 70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0</xdr:colOff>
      <xdr:row>1</xdr:row>
      <xdr:rowOff>345280</xdr:rowOff>
    </xdr:from>
    <xdr:ext cx="38100" cy="76200"/>
    <xdr:pic>
      <xdr:nvPicPr>
        <xdr:cNvPr id="72" name="图片 71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0</xdr:colOff>
      <xdr:row>1</xdr:row>
      <xdr:rowOff>345280</xdr:rowOff>
    </xdr:from>
    <xdr:ext cx="38100" cy="76200"/>
    <xdr:pic>
      <xdr:nvPicPr>
        <xdr:cNvPr id="73" name="图片 72"/>
        <xdr:cNvPicPr>
          <a:picLocks noChangeAspect="1"/>
        </xdr:cNvPicPr>
      </xdr:nvPicPr>
      <xdr:blipFill>
        <a:blip r:embed="rId45" r:link="rId46" cstate="print"/>
        <a:stretch>
          <a:fillRect/>
        </a:stretch>
      </xdr:blipFill>
      <xdr:spPr>
        <a:xfrm>
          <a:off x="7726045" y="134810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3"/>
  <sheetViews>
    <sheetView tabSelected="1" zoomScale="82" zoomScaleNormal="82" workbookViewId="0">
      <selection activeCell="G4" sqref="G4"/>
    </sheetView>
  </sheetViews>
  <sheetFormatPr defaultColWidth="9" defaultRowHeight="13.5"/>
  <cols>
    <col min="1" max="1" width="5.625" customWidth="1"/>
    <col min="2" max="2" width="8" customWidth="1"/>
    <col min="3" max="3" width="20.75" customWidth="1"/>
    <col min="4" max="4" width="10.1666666666667" customWidth="1"/>
    <col min="5" max="5" width="6.85833333333333" style="1" customWidth="1"/>
    <col min="6" max="6" width="6.85833333333333" customWidth="1"/>
    <col min="7" max="7" width="43.1333333333333" customWidth="1"/>
    <col min="9" max="9" width="11.5"/>
  </cols>
  <sheetData>
    <row r="1" ht="79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61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3" t="s">
        <v>6</v>
      </c>
      <c r="G2" s="3" t="s">
        <v>7</v>
      </c>
      <c r="H2" s="5" t="s">
        <v>8</v>
      </c>
      <c r="I2" s="5" t="s">
        <v>9</v>
      </c>
      <c r="J2" s="4" t="s">
        <v>10</v>
      </c>
    </row>
    <row r="3" ht="45" customHeight="1" spans="1:10">
      <c r="A3" s="6" t="s">
        <v>11</v>
      </c>
      <c r="B3" s="7"/>
      <c r="C3" s="7"/>
      <c r="D3" s="7"/>
      <c r="E3" s="7"/>
      <c r="F3" s="7"/>
      <c r="G3" s="7"/>
      <c r="H3" s="8"/>
      <c r="I3" s="8"/>
      <c r="J3" s="33"/>
    </row>
    <row r="4" ht="134" customHeight="1" spans="1:10">
      <c r="A4" s="9" t="s">
        <v>12</v>
      </c>
      <c r="B4" s="9" t="s">
        <v>13</v>
      </c>
      <c r="C4" s="10"/>
      <c r="D4" s="9" t="s">
        <v>14</v>
      </c>
      <c r="E4" s="11">
        <v>2</v>
      </c>
      <c r="F4" s="9" t="s">
        <v>15</v>
      </c>
      <c r="G4" s="12" t="s">
        <v>16</v>
      </c>
      <c r="H4" s="11">
        <v>2000</v>
      </c>
      <c r="I4" s="11">
        <f>E4*H4</f>
        <v>4000</v>
      </c>
      <c r="J4" s="10"/>
    </row>
    <row r="5" ht="125.1" customHeight="1" spans="1:10">
      <c r="A5" s="13" t="s">
        <v>17</v>
      </c>
      <c r="B5" s="13" t="s">
        <v>18</v>
      </c>
      <c r="C5" s="14"/>
      <c r="D5" s="13" t="s">
        <v>19</v>
      </c>
      <c r="E5" s="15">
        <v>1</v>
      </c>
      <c r="F5" s="13" t="s">
        <v>15</v>
      </c>
      <c r="G5" s="16" t="s">
        <v>20</v>
      </c>
      <c r="H5" s="15">
        <v>1200</v>
      </c>
      <c r="I5" s="15">
        <f t="shared" ref="I5:I15" si="0">E5*H5</f>
        <v>1200</v>
      </c>
      <c r="J5" s="14"/>
    </row>
    <row r="6" ht="103" customHeight="1" spans="1:10">
      <c r="A6" s="13" t="s">
        <v>21</v>
      </c>
      <c r="B6" s="13" t="s">
        <v>22</v>
      </c>
      <c r="C6" s="14"/>
      <c r="D6" s="13" t="s">
        <v>23</v>
      </c>
      <c r="E6" s="15">
        <v>2</v>
      </c>
      <c r="F6" s="13" t="s">
        <v>15</v>
      </c>
      <c r="G6" s="16" t="s">
        <v>24</v>
      </c>
      <c r="H6" s="15">
        <v>700</v>
      </c>
      <c r="I6" s="15">
        <f t="shared" si="0"/>
        <v>1400</v>
      </c>
      <c r="J6" s="14"/>
    </row>
    <row r="7" ht="232" customHeight="1" spans="1:10">
      <c r="A7" s="13" t="s">
        <v>25</v>
      </c>
      <c r="B7" s="13" t="s">
        <v>26</v>
      </c>
      <c r="C7" s="14"/>
      <c r="D7" s="13" t="s">
        <v>27</v>
      </c>
      <c r="E7" s="15">
        <v>1</v>
      </c>
      <c r="F7" s="13" t="s">
        <v>15</v>
      </c>
      <c r="G7" s="16" t="s">
        <v>28</v>
      </c>
      <c r="H7" s="15">
        <v>8200</v>
      </c>
      <c r="I7" s="15">
        <f t="shared" si="0"/>
        <v>8200</v>
      </c>
      <c r="J7" s="14"/>
    </row>
    <row r="8" ht="97" customHeight="1" spans="1:10">
      <c r="A8" s="13" t="s">
        <v>29</v>
      </c>
      <c r="B8" s="13" t="s">
        <v>30</v>
      </c>
      <c r="C8" s="14"/>
      <c r="D8" s="13" t="s">
        <v>31</v>
      </c>
      <c r="E8" s="15">
        <v>2</v>
      </c>
      <c r="F8" s="13" t="s">
        <v>15</v>
      </c>
      <c r="G8" s="17" t="s">
        <v>32</v>
      </c>
      <c r="H8" s="15">
        <v>3600</v>
      </c>
      <c r="I8" s="15">
        <f t="shared" si="0"/>
        <v>7200</v>
      </c>
      <c r="J8" s="14"/>
    </row>
    <row r="9" ht="223" customHeight="1" spans="1:10">
      <c r="A9" s="13" t="s">
        <v>33</v>
      </c>
      <c r="B9" s="13" t="s">
        <v>34</v>
      </c>
      <c r="C9" s="14"/>
      <c r="D9" s="13" t="s">
        <v>35</v>
      </c>
      <c r="E9" s="15">
        <v>1</v>
      </c>
      <c r="F9" s="13" t="s">
        <v>15</v>
      </c>
      <c r="G9" s="16" t="s">
        <v>28</v>
      </c>
      <c r="H9" s="15">
        <v>5600</v>
      </c>
      <c r="I9" s="15">
        <f t="shared" si="0"/>
        <v>5600</v>
      </c>
      <c r="J9" s="14"/>
    </row>
    <row r="10" ht="234" customHeight="1" spans="1:10">
      <c r="A10" s="13" t="s">
        <v>36</v>
      </c>
      <c r="B10" s="13" t="s">
        <v>37</v>
      </c>
      <c r="C10" s="14"/>
      <c r="D10" s="13" t="s">
        <v>38</v>
      </c>
      <c r="E10" s="15">
        <v>1</v>
      </c>
      <c r="F10" s="13" t="s">
        <v>15</v>
      </c>
      <c r="G10" s="16" t="s">
        <v>39</v>
      </c>
      <c r="H10" s="15">
        <v>2100</v>
      </c>
      <c r="I10" s="15">
        <f t="shared" si="0"/>
        <v>2100</v>
      </c>
      <c r="J10" s="14"/>
    </row>
    <row r="11" ht="204" customHeight="1" spans="1:10">
      <c r="A11" s="13" t="s">
        <v>40</v>
      </c>
      <c r="B11" s="13" t="s">
        <v>41</v>
      </c>
      <c r="C11" s="14"/>
      <c r="D11" s="13" t="s">
        <v>42</v>
      </c>
      <c r="E11" s="15">
        <v>1</v>
      </c>
      <c r="F11" s="13" t="s">
        <v>15</v>
      </c>
      <c r="G11" s="16" t="s">
        <v>43</v>
      </c>
      <c r="H11" s="15">
        <v>2860</v>
      </c>
      <c r="I11" s="15">
        <f t="shared" si="0"/>
        <v>2860</v>
      </c>
      <c r="J11" s="14"/>
    </row>
    <row r="12" ht="125.1" customHeight="1" spans="1:10">
      <c r="A12" s="13" t="s">
        <v>44</v>
      </c>
      <c r="B12" s="13" t="s">
        <v>18</v>
      </c>
      <c r="C12" s="14"/>
      <c r="D12" s="13" t="s">
        <v>31</v>
      </c>
      <c r="E12" s="15">
        <v>1</v>
      </c>
      <c r="F12" s="13" t="s">
        <v>15</v>
      </c>
      <c r="G12" s="16" t="s">
        <v>20</v>
      </c>
      <c r="H12" s="15">
        <v>1600</v>
      </c>
      <c r="I12" s="15">
        <f t="shared" si="0"/>
        <v>1600</v>
      </c>
      <c r="J12" s="14"/>
    </row>
    <row r="13" ht="125.1" customHeight="1" spans="1:10">
      <c r="A13" s="13" t="s">
        <v>45</v>
      </c>
      <c r="B13" s="13" t="s">
        <v>46</v>
      </c>
      <c r="C13" s="14"/>
      <c r="D13" s="13" t="s">
        <v>47</v>
      </c>
      <c r="E13" s="15">
        <v>1</v>
      </c>
      <c r="F13" s="13" t="s">
        <v>15</v>
      </c>
      <c r="G13" s="16" t="s">
        <v>48</v>
      </c>
      <c r="H13" s="15">
        <v>2100</v>
      </c>
      <c r="I13" s="15">
        <f t="shared" si="0"/>
        <v>2100</v>
      </c>
      <c r="J13" s="14"/>
    </row>
    <row r="14" ht="218" customHeight="1" spans="1:10">
      <c r="A14" s="13" t="s">
        <v>49</v>
      </c>
      <c r="B14" s="13" t="s">
        <v>50</v>
      </c>
      <c r="C14" s="14"/>
      <c r="D14" s="13" t="s">
        <v>51</v>
      </c>
      <c r="E14" s="15">
        <v>1</v>
      </c>
      <c r="F14" s="13" t="s">
        <v>15</v>
      </c>
      <c r="G14" s="16" t="s">
        <v>52</v>
      </c>
      <c r="H14" s="15">
        <v>9200</v>
      </c>
      <c r="I14" s="15">
        <f t="shared" si="0"/>
        <v>9200</v>
      </c>
      <c r="J14" s="14"/>
    </row>
    <row r="15" ht="125.1" customHeight="1" spans="1:10">
      <c r="A15" s="18" t="s">
        <v>53</v>
      </c>
      <c r="B15" s="18" t="s">
        <v>54</v>
      </c>
      <c r="C15" s="19"/>
      <c r="D15" s="18" t="s">
        <v>55</v>
      </c>
      <c r="E15" s="20">
        <v>1</v>
      </c>
      <c r="F15" s="18" t="s">
        <v>15</v>
      </c>
      <c r="G15" s="21" t="s">
        <v>56</v>
      </c>
      <c r="H15" s="20">
        <v>2460</v>
      </c>
      <c r="I15" s="20">
        <f t="shared" si="0"/>
        <v>2460</v>
      </c>
      <c r="J15" s="19"/>
    </row>
    <row r="16" ht="41.1" customHeight="1" spans="1:10">
      <c r="A16" s="6" t="s">
        <v>57</v>
      </c>
      <c r="B16" s="7"/>
      <c r="C16" s="7"/>
      <c r="D16" s="7"/>
      <c r="E16" s="7"/>
      <c r="F16" s="7"/>
      <c r="G16" s="7"/>
      <c r="H16" s="8"/>
      <c r="I16" s="8"/>
      <c r="J16" s="33"/>
    </row>
    <row r="17" ht="125.1" customHeight="1" spans="1:10">
      <c r="A17" s="9" t="s">
        <v>58</v>
      </c>
      <c r="B17" s="9" t="s">
        <v>30</v>
      </c>
      <c r="C17" s="10"/>
      <c r="D17" s="9" t="s">
        <v>31</v>
      </c>
      <c r="E17" s="11">
        <v>1</v>
      </c>
      <c r="F17" s="9" t="s">
        <v>15</v>
      </c>
      <c r="G17" s="12" t="s">
        <v>20</v>
      </c>
      <c r="H17" s="11">
        <v>3600</v>
      </c>
      <c r="I17" s="11">
        <f t="shared" ref="I16:I47" si="1">E17*H17</f>
        <v>3600</v>
      </c>
      <c r="J17" s="10"/>
    </row>
    <row r="18" ht="125.1" customHeight="1" spans="1:10">
      <c r="A18" s="13" t="s">
        <v>59</v>
      </c>
      <c r="B18" s="13" t="s">
        <v>60</v>
      </c>
      <c r="C18" s="14"/>
      <c r="D18" s="13" t="s">
        <v>31</v>
      </c>
      <c r="E18" s="15">
        <v>1</v>
      </c>
      <c r="F18" s="13" t="s">
        <v>15</v>
      </c>
      <c r="G18" s="16" t="s">
        <v>61</v>
      </c>
      <c r="H18" s="15">
        <v>4400</v>
      </c>
      <c r="I18" s="15">
        <f t="shared" si="1"/>
        <v>4400</v>
      </c>
      <c r="J18" s="14"/>
    </row>
    <row r="19" ht="125.1" customHeight="1" spans="1:10">
      <c r="A19" s="18" t="s">
        <v>62</v>
      </c>
      <c r="B19" s="18" t="s">
        <v>18</v>
      </c>
      <c r="C19" s="19"/>
      <c r="D19" s="18" t="s">
        <v>31</v>
      </c>
      <c r="E19" s="20">
        <v>1</v>
      </c>
      <c r="F19" s="18" t="s">
        <v>15</v>
      </c>
      <c r="G19" s="21" t="s">
        <v>20</v>
      </c>
      <c r="H19" s="20">
        <v>1600</v>
      </c>
      <c r="I19" s="20">
        <f t="shared" si="1"/>
        <v>1600</v>
      </c>
      <c r="J19" s="19"/>
    </row>
    <row r="20" ht="48.95" customHeight="1" spans="1:10">
      <c r="A20" s="6" t="s">
        <v>63</v>
      </c>
      <c r="B20" s="7"/>
      <c r="C20" s="7"/>
      <c r="D20" s="7"/>
      <c r="E20" s="7"/>
      <c r="F20" s="7"/>
      <c r="G20" s="7"/>
      <c r="H20" s="8"/>
      <c r="I20" s="8"/>
      <c r="J20" s="33"/>
    </row>
    <row r="21" ht="264.95" customHeight="1" spans="1:10">
      <c r="A21" s="9" t="s">
        <v>64</v>
      </c>
      <c r="B21" s="9" t="s">
        <v>65</v>
      </c>
      <c r="C21" s="10"/>
      <c r="D21" s="9" t="s">
        <v>66</v>
      </c>
      <c r="E21" s="11">
        <v>1</v>
      </c>
      <c r="F21" s="9" t="s">
        <v>15</v>
      </c>
      <c r="G21" s="22" t="s">
        <v>67</v>
      </c>
      <c r="H21" s="11">
        <v>3900</v>
      </c>
      <c r="I21" s="11">
        <f t="shared" si="1"/>
        <v>3900</v>
      </c>
      <c r="J21" s="10"/>
    </row>
    <row r="22" ht="125.1" customHeight="1" spans="1:10">
      <c r="A22" s="13" t="s">
        <v>68</v>
      </c>
      <c r="B22" s="13" t="s">
        <v>18</v>
      </c>
      <c r="C22" s="14"/>
      <c r="D22" s="13" t="s">
        <v>69</v>
      </c>
      <c r="E22" s="15">
        <v>1</v>
      </c>
      <c r="F22" s="13" t="s">
        <v>15</v>
      </c>
      <c r="G22" s="16" t="s">
        <v>20</v>
      </c>
      <c r="H22" s="15">
        <v>1200</v>
      </c>
      <c r="I22" s="15">
        <f t="shared" si="1"/>
        <v>1200</v>
      </c>
      <c r="J22" s="14"/>
    </row>
    <row r="23" ht="138" customHeight="1" spans="1:10">
      <c r="A23" s="13" t="s">
        <v>70</v>
      </c>
      <c r="B23" s="13" t="s">
        <v>71</v>
      </c>
      <c r="C23" s="14"/>
      <c r="D23" s="13" t="s">
        <v>72</v>
      </c>
      <c r="E23" s="15">
        <v>1</v>
      </c>
      <c r="F23" s="13" t="s">
        <v>15</v>
      </c>
      <c r="G23" s="16" t="s">
        <v>16</v>
      </c>
      <c r="H23" s="15">
        <v>2000</v>
      </c>
      <c r="I23" s="15">
        <f t="shared" si="1"/>
        <v>2000</v>
      </c>
      <c r="J23" s="14"/>
    </row>
    <row r="24" ht="125.1" customHeight="1" spans="1:10">
      <c r="A24" s="18" t="s">
        <v>73</v>
      </c>
      <c r="B24" s="18" t="s">
        <v>74</v>
      </c>
      <c r="C24" s="19"/>
      <c r="D24" s="18" t="s">
        <v>75</v>
      </c>
      <c r="E24" s="20">
        <v>1</v>
      </c>
      <c r="F24" s="18" t="s">
        <v>15</v>
      </c>
      <c r="G24" s="21" t="s">
        <v>76</v>
      </c>
      <c r="H24" s="20">
        <v>6500</v>
      </c>
      <c r="I24" s="20">
        <f t="shared" si="1"/>
        <v>6500</v>
      </c>
      <c r="J24" s="19"/>
    </row>
    <row r="25" ht="47.1" customHeight="1" spans="1:10">
      <c r="A25" s="6" t="s">
        <v>77</v>
      </c>
      <c r="B25" s="7"/>
      <c r="C25" s="7"/>
      <c r="D25" s="7"/>
      <c r="E25" s="7"/>
      <c r="F25" s="7"/>
      <c r="G25" s="7"/>
      <c r="H25" s="8"/>
      <c r="I25" s="8"/>
      <c r="J25" s="33"/>
    </row>
    <row r="26" ht="125.1" customHeight="1" spans="1:10">
      <c r="A26" s="9" t="s">
        <v>78</v>
      </c>
      <c r="B26" s="9" t="s">
        <v>79</v>
      </c>
      <c r="C26" s="10"/>
      <c r="D26" s="9" t="s">
        <v>80</v>
      </c>
      <c r="E26" s="11">
        <v>1</v>
      </c>
      <c r="F26" s="9" t="s">
        <v>15</v>
      </c>
      <c r="G26" s="12" t="s">
        <v>20</v>
      </c>
      <c r="H26" s="11">
        <v>2600</v>
      </c>
      <c r="I26" s="11">
        <f t="shared" si="1"/>
        <v>2600</v>
      </c>
      <c r="J26" s="10"/>
    </row>
    <row r="27" ht="125.1" customHeight="1" spans="1:10">
      <c r="A27" s="13" t="s">
        <v>81</v>
      </c>
      <c r="B27" s="13" t="s">
        <v>82</v>
      </c>
      <c r="C27" s="14"/>
      <c r="D27" s="13" t="s">
        <v>83</v>
      </c>
      <c r="E27" s="15">
        <v>2</v>
      </c>
      <c r="F27" s="13" t="s">
        <v>15</v>
      </c>
      <c r="G27" s="16" t="s">
        <v>84</v>
      </c>
      <c r="H27" s="15">
        <v>5600</v>
      </c>
      <c r="I27" s="15">
        <f t="shared" si="1"/>
        <v>11200</v>
      </c>
      <c r="J27" s="14"/>
    </row>
    <row r="28" ht="125.1" customHeight="1" spans="1:10">
      <c r="A28" s="13" t="s">
        <v>85</v>
      </c>
      <c r="B28" s="13" t="s">
        <v>86</v>
      </c>
      <c r="C28" s="14"/>
      <c r="D28" s="13" t="s">
        <v>87</v>
      </c>
      <c r="E28" s="15">
        <v>1</v>
      </c>
      <c r="F28" s="13" t="s">
        <v>15</v>
      </c>
      <c r="G28" s="16" t="s">
        <v>88</v>
      </c>
      <c r="H28" s="15">
        <v>1900</v>
      </c>
      <c r="I28" s="15">
        <f t="shared" si="1"/>
        <v>1900</v>
      </c>
      <c r="J28" s="14"/>
    </row>
    <row r="29" ht="125.1" customHeight="1" spans="1:10">
      <c r="A29" s="13" t="s">
        <v>89</v>
      </c>
      <c r="B29" s="13" t="s">
        <v>90</v>
      </c>
      <c r="C29" s="14"/>
      <c r="D29" s="13" t="s">
        <v>91</v>
      </c>
      <c r="E29" s="15">
        <v>1</v>
      </c>
      <c r="F29" s="13" t="s">
        <v>15</v>
      </c>
      <c r="G29" s="16" t="s">
        <v>92</v>
      </c>
      <c r="H29" s="15">
        <v>2600</v>
      </c>
      <c r="I29" s="15">
        <f t="shared" si="1"/>
        <v>2600</v>
      </c>
      <c r="J29" s="14"/>
    </row>
    <row r="30" ht="125.1" customHeight="1" spans="1:10">
      <c r="A30" s="13" t="s">
        <v>93</v>
      </c>
      <c r="B30" s="13" t="s">
        <v>94</v>
      </c>
      <c r="C30" s="14"/>
      <c r="D30" s="13" t="s">
        <v>91</v>
      </c>
      <c r="E30" s="15">
        <v>1</v>
      </c>
      <c r="F30" s="13" t="s">
        <v>15</v>
      </c>
      <c r="G30" s="16" t="s">
        <v>92</v>
      </c>
      <c r="H30" s="15">
        <v>2750</v>
      </c>
      <c r="I30" s="15">
        <f t="shared" si="1"/>
        <v>2750</v>
      </c>
      <c r="J30" s="14"/>
    </row>
    <row r="31" ht="125.1" customHeight="1" spans="1:10">
      <c r="A31" s="13" t="s">
        <v>95</v>
      </c>
      <c r="B31" s="13" t="s">
        <v>96</v>
      </c>
      <c r="C31" s="14"/>
      <c r="D31" s="13" t="s">
        <v>97</v>
      </c>
      <c r="E31" s="15">
        <v>1</v>
      </c>
      <c r="F31" s="13" t="s">
        <v>15</v>
      </c>
      <c r="G31" s="16" t="s">
        <v>98</v>
      </c>
      <c r="H31" s="15">
        <v>16500</v>
      </c>
      <c r="I31" s="15">
        <f t="shared" si="1"/>
        <v>16500</v>
      </c>
      <c r="J31" s="14"/>
    </row>
    <row r="32" ht="125.1" customHeight="1" spans="1:10">
      <c r="A32" s="13" t="s">
        <v>99</v>
      </c>
      <c r="B32" s="13" t="s">
        <v>100</v>
      </c>
      <c r="C32" s="14"/>
      <c r="D32" s="13" t="s">
        <v>101</v>
      </c>
      <c r="E32" s="15">
        <v>1</v>
      </c>
      <c r="F32" s="13" t="s">
        <v>15</v>
      </c>
      <c r="G32" s="16" t="s">
        <v>102</v>
      </c>
      <c r="H32" s="15">
        <v>1300</v>
      </c>
      <c r="I32" s="15">
        <f t="shared" si="1"/>
        <v>1300</v>
      </c>
      <c r="J32" s="14"/>
    </row>
    <row r="33" ht="125.1" customHeight="1" spans="1:10">
      <c r="A33" s="13" t="s">
        <v>103</v>
      </c>
      <c r="B33" s="13" t="s">
        <v>104</v>
      </c>
      <c r="C33" s="14"/>
      <c r="D33" s="13" t="s">
        <v>105</v>
      </c>
      <c r="E33" s="15">
        <v>1</v>
      </c>
      <c r="F33" s="13" t="s">
        <v>15</v>
      </c>
      <c r="G33" s="16" t="s">
        <v>106</v>
      </c>
      <c r="H33" s="15">
        <v>3300</v>
      </c>
      <c r="I33" s="15">
        <f t="shared" si="1"/>
        <v>3300</v>
      </c>
      <c r="J33" s="14"/>
    </row>
    <row r="34" ht="125.1" customHeight="1" spans="1:10">
      <c r="A34" s="13" t="s">
        <v>107</v>
      </c>
      <c r="B34" s="13" t="s">
        <v>108</v>
      </c>
      <c r="C34" s="14"/>
      <c r="D34" s="13" t="s">
        <v>109</v>
      </c>
      <c r="E34" s="15">
        <v>1</v>
      </c>
      <c r="F34" s="13" t="s">
        <v>15</v>
      </c>
      <c r="G34" s="16" t="s">
        <v>102</v>
      </c>
      <c r="H34" s="15">
        <v>1900</v>
      </c>
      <c r="I34" s="15">
        <f t="shared" si="1"/>
        <v>1900</v>
      </c>
      <c r="J34" s="14"/>
    </row>
    <row r="35" ht="125.1" customHeight="1" spans="1:10">
      <c r="A35" s="13" t="s">
        <v>110</v>
      </c>
      <c r="B35" s="13" t="s">
        <v>13</v>
      </c>
      <c r="C35" s="14"/>
      <c r="D35" s="13" t="s">
        <v>14</v>
      </c>
      <c r="E35" s="15">
        <v>1</v>
      </c>
      <c r="F35" s="13" t="s">
        <v>15</v>
      </c>
      <c r="G35" s="16" t="s">
        <v>16</v>
      </c>
      <c r="H35" s="15">
        <v>2000</v>
      </c>
      <c r="I35" s="15">
        <f t="shared" si="1"/>
        <v>2000</v>
      </c>
      <c r="J35" s="14"/>
    </row>
    <row r="36" ht="125.1" customHeight="1" spans="1:10">
      <c r="A36" s="13" t="s">
        <v>111</v>
      </c>
      <c r="B36" s="13" t="s">
        <v>112</v>
      </c>
      <c r="C36" s="14"/>
      <c r="D36" s="13" t="s">
        <v>113</v>
      </c>
      <c r="E36" s="15">
        <v>1</v>
      </c>
      <c r="F36" s="13" t="s">
        <v>15</v>
      </c>
      <c r="G36" s="16" t="s">
        <v>16</v>
      </c>
      <c r="H36" s="15">
        <v>2100</v>
      </c>
      <c r="I36" s="15">
        <f t="shared" si="1"/>
        <v>2100</v>
      </c>
      <c r="J36" s="14"/>
    </row>
    <row r="37" ht="125.1" customHeight="1" spans="1:10">
      <c r="A37" s="18" t="s">
        <v>114</v>
      </c>
      <c r="B37" s="18" t="s">
        <v>54</v>
      </c>
      <c r="C37" s="19"/>
      <c r="D37" s="18" t="s">
        <v>55</v>
      </c>
      <c r="E37" s="20">
        <v>2</v>
      </c>
      <c r="F37" s="18" t="s">
        <v>15</v>
      </c>
      <c r="G37" s="21" t="s">
        <v>56</v>
      </c>
      <c r="H37" s="20">
        <v>1800</v>
      </c>
      <c r="I37" s="20">
        <f t="shared" si="1"/>
        <v>3600</v>
      </c>
      <c r="J37" s="19"/>
    </row>
    <row r="38" ht="45" customHeight="1" spans="1:10">
      <c r="A38" s="6" t="s">
        <v>115</v>
      </c>
      <c r="B38" s="7"/>
      <c r="C38" s="7"/>
      <c r="D38" s="7"/>
      <c r="E38" s="7"/>
      <c r="F38" s="7"/>
      <c r="G38" s="7"/>
      <c r="H38" s="8"/>
      <c r="I38" s="8"/>
      <c r="J38" s="33"/>
    </row>
    <row r="39" ht="125.1" customHeight="1" spans="1:10">
      <c r="A39" s="23" t="s">
        <v>116</v>
      </c>
      <c r="B39" s="23" t="s">
        <v>117</v>
      </c>
      <c r="C39" s="24"/>
      <c r="D39" s="23" t="s">
        <v>118</v>
      </c>
      <c r="E39" s="25">
        <v>1</v>
      </c>
      <c r="F39" s="23" t="s">
        <v>15</v>
      </c>
      <c r="G39" s="26" t="s">
        <v>119</v>
      </c>
      <c r="H39" s="25">
        <v>2100</v>
      </c>
      <c r="I39" s="25">
        <f t="shared" si="1"/>
        <v>2100</v>
      </c>
      <c r="J39" s="24"/>
    </row>
    <row r="40" ht="48.95" customHeight="1" spans="1:10">
      <c r="A40" s="6" t="s">
        <v>120</v>
      </c>
      <c r="B40" s="7"/>
      <c r="C40" s="7"/>
      <c r="D40" s="7"/>
      <c r="E40" s="7"/>
      <c r="F40" s="7"/>
      <c r="G40" s="7"/>
      <c r="H40" s="8"/>
      <c r="I40" s="8"/>
      <c r="J40" s="33"/>
    </row>
    <row r="41" ht="125.1" customHeight="1" spans="1:10">
      <c r="A41" s="9" t="s">
        <v>121</v>
      </c>
      <c r="B41" s="9" t="s">
        <v>100</v>
      </c>
      <c r="C41" s="10"/>
      <c r="D41" s="9" t="s">
        <v>122</v>
      </c>
      <c r="E41" s="11">
        <v>1</v>
      </c>
      <c r="F41" s="9" t="s">
        <v>15</v>
      </c>
      <c r="G41" s="12" t="s">
        <v>102</v>
      </c>
      <c r="H41" s="11">
        <v>1400</v>
      </c>
      <c r="I41" s="11">
        <f t="shared" si="1"/>
        <v>1400</v>
      </c>
      <c r="J41" s="10"/>
    </row>
    <row r="42" ht="125.1" customHeight="1" spans="1:10">
      <c r="A42" s="13" t="s">
        <v>123</v>
      </c>
      <c r="B42" s="13" t="s">
        <v>124</v>
      </c>
      <c r="C42" s="14"/>
      <c r="D42" s="13" t="s">
        <v>125</v>
      </c>
      <c r="E42" s="15">
        <v>1</v>
      </c>
      <c r="F42" s="13" t="s">
        <v>15</v>
      </c>
      <c r="G42" s="16" t="s">
        <v>126</v>
      </c>
      <c r="H42" s="15">
        <v>680</v>
      </c>
      <c r="I42" s="15">
        <f t="shared" si="1"/>
        <v>680</v>
      </c>
      <c r="J42" s="14"/>
    </row>
    <row r="43" ht="125.1" customHeight="1" spans="1:10">
      <c r="A43" s="13" t="s">
        <v>127</v>
      </c>
      <c r="B43" s="13" t="s">
        <v>124</v>
      </c>
      <c r="C43" s="14"/>
      <c r="D43" s="13" t="s">
        <v>128</v>
      </c>
      <c r="E43" s="15">
        <v>3</v>
      </c>
      <c r="F43" s="13" t="s">
        <v>15</v>
      </c>
      <c r="G43" s="16" t="s">
        <v>126</v>
      </c>
      <c r="H43" s="15">
        <v>720</v>
      </c>
      <c r="I43" s="15">
        <f t="shared" si="1"/>
        <v>2160</v>
      </c>
      <c r="J43" s="14"/>
    </row>
    <row r="44" ht="125.1" customHeight="1" spans="1:10">
      <c r="A44" s="18" t="s">
        <v>129</v>
      </c>
      <c r="B44" s="18" t="s">
        <v>130</v>
      </c>
      <c r="C44" s="19"/>
      <c r="D44" s="18" t="s">
        <v>131</v>
      </c>
      <c r="E44" s="20">
        <v>1</v>
      </c>
      <c r="F44" s="18" t="s">
        <v>15</v>
      </c>
      <c r="G44" s="21" t="s">
        <v>126</v>
      </c>
      <c r="H44" s="20">
        <v>3800</v>
      </c>
      <c r="I44" s="20">
        <f t="shared" si="1"/>
        <v>3800</v>
      </c>
      <c r="J44" s="19"/>
    </row>
    <row r="45" ht="45" customHeight="1" spans="1:10">
      <c r="A45" s="6" t="s">
        <v>132</v>
      </c>
      <c r="B45" s="7"/>
      <c r="C45" s="7"/>
      <c r="D45" s="7"/>
      <c r="E45" s="7"/>
      <c r="F45" s="7"/>
      <c r="G45" s="7"/>
      <c r="H45" s="8"/>
      <c r="I45" s="8"/>
      <c r="J45" s="33"/>
    </row>
    <row r="46" ht="125.1" customHeight="1" spans="1:10">
      <c r="A46" s="9" t="s">
        <v>133</v>
      </c>
      <c r="B46" s="9" t="s">
        <v>100</v>
      </c>
      <c r="C46" s="10"/>
      <c r="D46" s="9" t="s">
        <v>122</v>
      </c>
      <c r="E46" s="11">
        <v>1</v>
      </c>
      <c r="F46" s="9" t="s">
        <v>15</v>
      </c>
      <c r="G46" s="12" t="s">
        <v>102</v>
      </c>
      <c r="H46" s="11">
        <v>1400</v>
      </c>
      <c r="I46" s="11">
        <f t="shared" si="1"/>
        <v>1400</v>
      </c>
      <c r="J46" s="10"/>
    </row>
    <row r="47" ht="125.1" customHeight="1" spans="1:10">
      <c r="A47" s="13" t="s">
        <v>134</v>
      </c>
      <c r="B47" s="13" t="s">
        <v>135</v>
      </c>
      <c r="C47" s="14"/>
      <c r="D47" s="13" t="s">
        <v>101</v>
      </c>
      <c r="E47" s="15">
        <v>4</v>
      </c>
      <c r="F47" s="13" t="s">
        <v>15</v>
      </c>
      <c r="G47" s="16" t="s">
        <v>102</v>
      </c>
      <c r="H47" s="15">
        <v>1500</v>
      </c>
      <c r="I47" s="15">
        <f t="shared" si="1"/>
        <v>6000</v>
      </c>
      <c r="J47" s="14"/>
    </row>
    <row r="48" ht="125.1" customHeight="1" spans="1:10">
      <c r="A48" s="18" t="s">
        <v>136</v>
      </c>
      <c r="B48" s="18" t="s">
        <v>100</v>
      </c>
      <c r="C48" s="19"/>
      <c r="D48" s="18" t="s">
        <v>137</v>
      </c>
      <c r="E48" s="20">
        <v>1</v>
      </c>
      <c r="F48" s="18" t="s">
        <v>15</v>
      </c>
      <c r="G48" s="21" t="s">
        <v>102</v>
      </c>
      <c r="H48" s="20">
        <v>1550</v>
      </c>
      <c r="I48" s="20">
        <f t="shared" ref="I48:I72" si="2">E48*H48</f>
        <v>1550</v>
      </c>
      <c r="J48" s="19"/>
    </row>
    <row r="49" ht="45" customHeight="1" spans="1:10">
      <c r="A49" s="6" t="s">
        <v>138</v>
      </c>
      <c r="B49" s="7"/>
      <c r="C49" s="7"/>
      <c r="D49" s="7"/>
      <c r="E49" s="7"/>
      <c r="F49" s="7"/>
      <c r="G49" s="7"/>
      <c r="H49" s="8"/>
      <c r="I49" s="8"/>
      <c r="J49" s="33"/>
    </row>
    <row r="50" ht="97" customHeight="1" spans="1:10">
      <c r="A50" s="9" t="s">
        <v>139</v>
      </c>
      <c r="B50" s="9" t="s">
        <v>140</v>
      </c>
      <c r="C50" s="10"/>
      <c r="D50" s="9" t="s">
        <v>141</v>
      </c>
      <c r="E50" s="11">
        <v>1</v>
      </c>
      <c r="F50" s="9" t="s">
        <v>15</v>
      </c>
      <c r="G50" s="27" t="s">
        <v>142</v>
      </c>
      <c r="H50" s="11">
        <v>950</v>
      </c>
      <c r="I50" s="11">
        <f t="shared" si="2"/>
        <v>950</v>
      </c>
      <c r="J50" s="10"/>
    </row>
    <row r="51" ht="187" customHeight="1" spans="1:10">
      <c r="A51" s="13" t="s">
        <v>143</v>
      </c>
      <c r="B51" s="13" t="s">
        <v>144</v>
      </c>
      <c r="C51" s="14"/>
      <c r="D51" s="13" t="s">
        <v>145</v>
      </c>
      <c r="E51" s="15">
        <v>1</v>
      </c>
      <c r="F51" s="13" t="s">
        <v>15</v>
      </c>
      <c r="G51" s="16" t="s">
        <v>146</v>
      </c>
      <c r="H51" s="15">
        <v>4500</v>
      </c>
      <c r="I51" s="15">
        <f t="shared" si="2"/>
        <v>4500</v>
      </c>
      <c r="J51" s="14"/>
    </row>
    <row r="52" ht="125.1" customHeight="1" spans="1:10">
      <c r="A52" s="13" t="s">
        <v>147</v>
      </c>
      <c r="B52" s="13" t="s">
        <v>18</v>
      </c>
      <c r="C52" s="14"/>
      <c r="D52" s="13" t="s">
        <v>148</v>
      </c>
      <c r="E52" s="15">
        <v>1</v>
      </c>
      <c r="F52" s="13" t="s">
        <v>15</v>
      </c>
      <c r="G52" s="16" t="s">
        <v>20</v>
      </c>
      <c r="H52" s="15">
        <v>1600</v>
      </c>
      <c r="I52" s="15">
        <f t="shared" si="2"/>
        <v>1600</v>
      </c>
      <c r="J52" s="14"/>
    </row>
    <row r="53" ht="125.1" customHeight="1" spans="1:10">
      <c r="A53" s="13" t="s">
        <v>149</v>
      </c>
      <c r="B53" s="13" t="s">
        <v>150</v>
      </c>
      <c r="C53" s="14"/>
      <c r="D53" s="13" t="s">
        <v>151</v>
      </c>
      <c r="E53" s="15">
        <v>1</v>
      </c>
      <c r="F53" s="13" t="s">
        <v>15</v>
      </c>
      <c r="G53" s="16" t="s">
        <v>152</v>
      </c>
      <c r="H53" s="15">
        <v>1650</v>
      </c>
      <c r="I53" s="15">
        <f t="shared" si="2"/>
        <v>1650</v>
      </c>
      <c r="J53" s="14"/>
    </row>
    <row r="54" ht="154" customHeight="1" spans="1:10">
      <c r="A54" s="13" t="s">
        <v>153</v>
      </c>
      <c r="B54" s="13" t="s">
        <v>154</v>
      </c>
      <c r="C54" s="14"/>
      <c r="D54" s="13" t="s">
        <v>155</v>
      </c>
      <c r="E54" s="15">
        <v>1</v>
      </c>
      <c r="F54" s="13" t="s">
        <v>15</v>
      </c>
      <c r="G54" s="28" t="s">
        <v>156</v>
      </c>
      <c r="H54" s="15">
        <v>1300</v>
      </c>
      <c r="I54" s="15">
        <f t="shared" si="2"/>
        <v>1300</v>
      </c>
      <c r="J54" s="14"/>
    </row>
    <row r="55" ht="125.1" customHeight="1" spans="1:10">
      <c r="A55" s="13" t="s">
        <v>157</v>
      </c>
      <c r="B55" s="13" t="s">
        <v>13</v>
      </c>
      <c r="C55" s="14"/>
      <c r="D55" s="13" t="s">
        <v>14</v>
      </c>
      <c r="E55" s="15">
        <v>1</v>
      </c>
      <c r="F55" s="13" t="s">
        <v>15</v>
      </c>
      <c r="G55" s="16" t="s">
        <v>16</v>
      </c>
      <c r="H55" s="15">
        <v>2000</v>
      </c>
      <c r="I55" s="15">
        <f t="shared" si="2"/>
        <v>2000</v>
      </c>
      <c r="J55" s="14"/>
    </row>
    <row r="56" ht="125.1" customHeight="1" spans="1:10">
      <c r="A56" s="13" t="s">
        <v>158</v>
      </c>
      <c r="B56" s="13" t="s">
        <v>159</v>
      </c>
      <c r="C56" s="14"/>
      <c r="D56" s="13" t="s">
        <v>160</v>
      </c>
      <c r="E56" s="15">
        <v>1</v>
      </c>
      <c r="F56" s="13" t="s">
        <v>15</v>
      </c>
      <c r="G56" s="16" t="s">
        <v>161</v>
      </c>
      <c r="H56" s="15">
        <v>4200</v>
      </c>
      <c r="I56" s="15">
        <f t="shared" si="2"/>
        <v>4200</v>
      </c>
      <c r="J56" s="14"/>
    </row>
    <row r="57" ht="130" customHeight="1" spans="1:10">
      <c r="A57" s="13" t="s">
        <v>162</v>
      </c>
      <c r="B57" s="13" t="s">
        <v>163</v>
      </c>
      <c r="C57" s="14"/>
      <c r="D57" s="13" t="s">
        <v>164</v>
      </c>
      <c r="E57" s="15">
        <v>1</v>
      </c>
      <c r="F57" s="13" t="s">
        <v>15</v>
      </c>
      <c r="G57" s="16" t="s">
        <v>165</v>
      </c>
      <c r="H57" s="15">
        <v>4200</v>
      </c>
      <c r="I57" s="15">
        <f t="shared" si="2"/>
        <v>4200</v>
      </c>
      <c r="J57" s="14"/>
    </row>
    <row r="58" ht="125.1" customHeight="1" spans="1:10">
      <c r="A58" s="13" t="s">
        <v>166</v>
      </c>
      <c r="B58" s="13" t="s">
        <v>167</v>
      </c>
      <c r="C58" s="14"/>
      <c r="D58" s="13" t="s">
        <v>31</v>
      </c>
      <c r="E58" s="15">
        <v>1</v>
      </c>
      <c r="F58" s="13" t="s">
        <v>15</v>
      </c>
      <c r="G58" s="16" t="s">
        <v>168</v>
      </c>
      <c r="H58" s="15">
        <v>1600</v>
      </c>
      <c r="I58" s="15">
        <f t="shared" si="2"/>
        <v>1600</v>
      </c>
      <c r="J58" s="14"/>
    </row>
    <row r="59" ht="125.1" customHeight="1" spans="1:10">
      <c r="A59" s="13" t="s">
        <v>169</v>
      </c>
      <c r="B59" s="13" t="s">
        <v>170</v>
      </c>
      <c r="C59" s="14"/>
      <c r="D59" s="13" t="s">
        <v>171</v>
      </c>
      <c r="E59" s="15">
        <v>1</v>
      </c>
      <c r="F59" s="13" t="s">
        <v>15</v>
      </c>
      <c r="G59" s="16" t="s">
        <v>172</v>
      </c>
      <c r="H59" s="15">
        <v>6800</v>
      </c>
      <c r="I59" s="15">
        <f t="shared" si="2"/>
        <v>6800</v>
      </c>
      <c r="J59" s="14"/>
    </row>
    <row r="60" ht="111" customHeight="1" spans="1:10">
      <c r="A60" s="18" t="s">
        <v>173</v>
      </c>
      <c r="B60" s="18" t="s">
        <v>82</v>
      </c>
      <c r="C60" s="19"/>
      <c r="D60" s="18" t="s">
        <v>83</v>
      </c>
      <c r="E60" s="20">
        <v>1</v>
      </c>
      <c r="F60" s="18" t="s">
        <v>15</v>
      </c>
      <c r="G60" s="29"/>
      <c r="H60" s="20">
        <v>5600</v>
      </c>
      <c r="I60" s="20">
        <f t="shared" si="2"/>
        <v>5600</v>
      </c>
      <c r="J60" s="19"/>
    </row>
    <row r="61" ht="47.1" customHeight="1" spans="1:10">
      <c r="A61" s="6" t="s">
        <v>174</v>
      </c>
      <c r="B61" s="7"/>
      <c r="C61" s="7"/>
      <c r="D61" s="7"/>
      <c r="E61" s="7"/>
      <c r="F61" s="7"/>
      <c r="G61" s="7"/>
      <c r="H61" s="8"/>
      <c r="I61" s="8"/>
      <c r="J61" s="33"/>
    </row>
    <row r="62" ht="111.95" customHeight="1" spans="1:10">
      <c r="A62" s="9" t="s">
        <v>175</v>
      </c>
      <c r="B62" s="9" t="s">
        <v>176</v>
      </c>
      <c r="C62" s="10"/>
      <c r="D62" s="9" t="s">
        <v>177</v>
      </c>
      <c r="E62" s="11">
        <v>32.5</v>
      </c>
      <c r="F62" s="9" t="s">
        <v>178</v>
      </c>
      <c r="G62" s="30" t="s">
        <v>179</v>
      </c>
      <c r="H62" s="11">
        <v>265</v>
      </c>
      <c r="I62" s="11">
        <f t="shared" si="2"/>
        <v>8612.5</v>
      </c>
      <c r="J62" s="10"/>
    </row>
    <row r="63" ht="262" customHeight="1" spans="1:10">
      <c r="A63" s="13" t="s">
        <v>180</v>
      </c>
      <c r="B63" s="13" t="s">
        <v>181</v>
      </c>
      <c r="C63" s="14"/>
      <c r="D63" s="13" t="s">
        <v>182</v>
      </c>
      <c r="E63" s="15">
        <v>7.2</v>
      </c>
      <c r="F63" s="13" t="s">
        <v>183</v>
      </c>
      <c r="G63" s="31" t="s">
        <v>184</v>
      </c>
      <c r="H63" s="15">
        <v>7500</v>
      </c>
      <c r="I63" s="15">
        <f t="shared" si="2"/>
        <v>54000</v>
      </c>
      <c r="J63" s="14"/>
    </row>
    <row r="64" ht="96.95" customHeight="1" spans="1:10">
      <c r="A64" s="13" t="s">
        <v>185</v>
      </c>
      <c r="B64" s="13" t="s">
        <v>186</v>
      </c>
      <c r="C64" s="14"/>
      <c r="D64" s="13" t="s">
        <v>187</v>
      </c>
      <c r="E64" s="15">
        <v>9.8</v>
      </c>
      <c r="F64" s="13" t="s">
        <v>178</v>
      </c>
      <c r="G64" s="32" t="s">
        <v>179</v>
      </c>
      <c r="H64" s="15">
        <v>265</v>
      </c>
      <c r="I64" s="15">
        <f t="shared" si="2"/>
        <v>2597</v>
      </c>
      <c r="J64" s="14"/>
    </row>
    <row r="65" ht="125.1" customHeight="1" spans="1:10">
      <c r="A65" s="13" t="s">
        <v>188</v>
      </c>
      <c r="B65" s="13" t="s">
        <v>189</v>
      </c>
      <c r="C65" s="14"/>
      <c r="D65" s="13" t="s">
        <v>190</v>
      </c>
      <c r="E65" s="15">
        <v>4.5</v>
      </c>
      <c r="F65" s="13" t="s">
        <v>178</v>
      </c>
      <c r="G65" s="32" t="s">
        <v>179</v>
      </c>
      <c r="H65" s="15">
        <v>265</v>
      </c>
      <c r="I65" s="15">
        <f t="shared" si="2"/>
        <v>1192.5</v>
      </c>
      <c r="J65" s="14"/>
    </row>
    <row r="66" ht="125.1" customHeight="1" spans="1:10">
      <c r="A66" s="13" t="s">
        <v>191</v>
      </c>
      <c r="B66" s="13" t="s">
        <v>189</v>
      </c>
      <c r="C66" s="14"/>
      <c r="D66" s="13" t="s">
        <v>192</v>
      </c>
      <c r="E66" s="15">
        <v>15.8</v>
      </c>
      <c r="F66" s="13" t="s">
        <v>178</v>
      </c>
      <c r="G66" s="32" t="s">
        <v>179</v>
      </c>
      <c r="H66" s="15">
        <v>265</v>
      </c>
      <c r="I66" s="15">
        <f t="shared" si="2"/>
        <v>4187</v>
      </c>
      <c r="J66" s="14"/>
    </row>
    <row r="67" ht="116" customHeight="1" spans="1:10">
      <c r="A67" s="13" t="s">
        <v>193</v>
      </c>
      <c r="B67" s="13" t="s">
        <v>189</v>
      </c>
      <c r="C67" s="14"/>
      <c r="D67" s="13" t="s">
        <v>194</v>
      </c>
      <c r="E67" s="15">
        <v>3.8</v>
      </c>
      <c r="F67" s="13" t="s">
        <v>178</v>
      </c>
      <c r="G67" s="32" t="s">
        <v>179</v>
      </c>
      <c r="H67" s="15">
        <v>265</v>
      </c>
      <c r="I67" s="15">
        <f t="shared" si="2"/>
        <v>1007</v>
      </c>
      <c r="J67" s="14"/>
    </row>
    <row r="68" ht="114.95" customHeight="1" spans="1:10">
      <c r="A68" s="13" t="s">
        <v>195</v>
      </c>
      <c r="B68" s="13" t="s">
        <v>196</v>
      </c>
      <c r="C68" s="14"/>
      <c r="D68" s="13" t="s">
        <v>197</v>
      </c>
      <c r="E68" s="15">
        <v>7.2</v>
      </c>
      <c r="F68" s="34" t="s">
        <v>183</v>
      </c>
      <c r="G68" s="32" t="s">
        <v>198</v>
      </c>
      <c r="H68" s="15">
        <v>265</v>
      </c>
      <c r="I68" s="15">
        <f t="shared" si="2"/>
        <v>1908</v>
      </c>
      <c r="J68" s="14"/>
    </row>
    <row r="69" ht="83" customHeight="1" spans="1:10">
      <c r="A69" s="18" t="s">
        <v>199</v>
      </c>
      <c r="B69" s="35" t="s">
        <v>200</v>
      </c>
      <c r="C69" s="19"/>
      <c r="D69" s="35" t="s">
        <v>201</v>
      </c>
      <c r="E69" s="20">
        <v>6</v>
      </c>
      <c r="F69" s="35" t="s">
        <v>202</v>
      </c>
      <c r="G69" s="36" t="s">
        <v>203</v>
      </c>
      <c r="H69" s="20">
        <v>65</v>
      </c>
      <c r="I69" s="20">
        <f t="shared" si="2"/>
        <v>390</v>
      </c>
      <c r="J69" s="19"/>
    </row>
    <row r="70" ht="42.95" customHeight="1" spans="1:10">
      <c r="A70" s="6" t="s">
        <v>204</v>
      </c>
      <c r="B70" s="7"/>
      <c r="C70" s="7"/>
      <c r="D70" s="7"/>
      <c r="E70" s="7"/>
      <c r="F70" s="7"/>
      <c r="G70" s="7"/>
      <c r="H70" s="8"/>
      <c r="I70" s="8"/>
      <c r="J70" s="33"/>
    </row>
    <row r="71" ht="108.95" customHeight="1" spans="1:10">
      <c r="A71" s="37" t="s">
        <v>205</v>
      </c>
      <c r="B71" s="9" t="s">
        <v>206</v>
      </c>
      <c r="C71" s="10"/>
      <c r="D71" s="9" t="s">
        <v>207</v>
      </c>
      <c r="E71" s="38">
        <v>10</v>
      </c>
      <c r="F71" s="9" t="s">
        <v>208</v>
      </c>
      <c r="G71" s="30" t="s">
        <v>209</v>
      </c>
      <c r="H71" s="11">
        <v>880</v>
      </c>
      <c r="I71" s="11">
        <f t="shared" si="2"/>
        <v>8800</v>
      </c>
      <c r="J71" s="10"/>
    </row>
    <row r="72" ht="102.95" customHeight="1" spans="1:10">
      <c r="A72" s="34" t="s">
        <v>210</v>
      </c>
      <c r="B72" s="13" t="s">
        <v>211</v>
      </c>
      <c r="C72" s="14"/>
      <c r="D72" s="13" t="s">
        <v>212</v>
      </c>
      <c r="E72" s="39">
        <v>10</v>
      </c>
      <c r="F72" s="13" t="s">
        <v>213</v>
      </c>
      <c r="G72" s="31" t="s">
        <v>214</v>
      </c>
      <c r="H72" s="15">
        <v>860</v>
      </c>
      <c r="I72" s="15">
        <f t="shared" si="2"/>
        <v>8600</v>
      </c>
      <c r="J72" s="14"/>
    </row>
    <row r="73" ht="32" customHeight="1" spans="1:10">
      <c r="A73" s="40" t="s">
        <v>215</v>
      </c>
      <c r="B73" s="41"/>
      <c r="C73" s="41"/>
      <c r="D73" s="41"/>
      <c r="E73" s="41"/>
      <c r="F73" s="41"/>
      <c r="G73" s="41"/>
      <c r="H73" s="42"/>
      <c r="I73" s="43">
        <f>SUM(I4:I72)</f>
        <v>267654</v>
      </c>
      <c r="J73" s="14"/>
    </row>
  </sheetData>
  <autoFilter ref="A2:G73">
    <extLst/>
  </autoFilter>
  <mergeCells count="12">
    <mergeCell ref="A1:J1"/>
    <mergeCell ref="A3:G3"/>
    <mergeCell ref="A16:G16"/>
    <mergeCell ref="A20:G20"/>
    <mergeCell ref="A25:G25"/>
    <mergeCell ref="A38:G38"/>
    <mergeCell ref="A40:G40"/>
    <mergeCell ref="A45:G45"/>
    <mergeCell ref="A49:G49"/>
    <mergeCell ref="A61:G61"/>
    <mergeCell ref="A70:G70"/>
    <mergeCell ref="A73:H73"/>
  </mergeCells>
  <pageMargins left="0.700694444444445" right="0.700694444444445" top="0.747916666666667" bottom="0.747916666666667" header="0.298611111111111" footer="0.298611111111111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MyTable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杨桃</cp:lastModifiedBy>
  <cp:revision>0</cp:revision>
  <dcterms:created xsi:type="dcterms:W3CDTF">2022-06-28T07:09:00Z</dcterms:created>
  <dcterms:modified xsi:type="dcterms:W3CDTF">2023-02-14T02:01:42Z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64F90FB228A346888227790532E239DB</vt:lpwstr>
  </property>
  <property fmtid="{D5CDD505-2E9C-101B-9397-08002B2CF9AE}" pid="3" name="KSOProductBuildVer">
    <vt:lpwstr>2052-11.1.0.13703</vt:lpwstr>
  </property>
</Properties>
</file>