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综合价" sheetId="4" r:id="rId1"/>
    <sheet name="窗帘设备产品参数" sheetId="2" r:id="rId2"/>
    <sheet name="Sheet3" sheetId="3" state="hidden" r:id="rId3"/>
  </sheets>
  <definedNames>
    <definedName name="_xlnm._FilterDatabase" localSheetId="0" hidden="1">综合价!$B$3:$H$9</definedName>
  </definedNames>
  <calcPr calcId="144525"/>
</workbook>
</file>

<file path=xl/sharedStrings.xml><?xml version="1.0" encoding="utf-8"?>
<sst xmlns="http://schemas.openxmlformats.org/spreadsheetml/2006/main" count="99" uniqueCount="59">
  <si>
    <t>华信.李市城镇综合开发建设项目窗帘招标控制价清单</t>
  </si>
  <si>
    <t>序号</t>
  </si>
  <si>
    <t>楼层</t>
  </si>
  <si>
    <t>名称</t>
  </si>
  <si>
    <t>项目特征</t>
  </si>
  <si>
    <t>数量</t>
  </si>
  <si>
    <t>单位</t>
  </si>
  <si>
    <t>含税包干单价</t>
  </si>
  <si>
    <t>合价</t>
  </si>
  <si>
    <t>备注</t>
  </si>
  <si>
    <t>1F、报告大厅、2F、3F-7F（共5层）、8F-13F（共6层）</t>
  </si>
  <si>
    <t>布艺窗帘</t>
  </si>
  <si>
    <t>一、项目特征：
1、成分：100％聚酯纤维，
2、甲醛含量（ｍｇ／ｋｇ）：≤２０，
3、ＰＨ值：４.０－８.５，
4、耐酚变黄级：≥4，
5、可分解芳香胺染料ｍｇ／ｋｇ：禁用（≤２０），
6、透气率（mm/s）：≥118,
7、色牢度：耐干摩擦、耐湿摩擦≥4级，
8、耐光色牢度：≥5级，
9、克重（g/㎡）：424-445，
10、机织密度（根/10cm）：径向660—669 纬向406—408，
11、厚度（mm）：≥0.87
12、燃烧性能：阻燃符合 GB20286-2006阻燃1级，经向/纬向氧指数≥32%，损毁长度≤150mm，续燃时间≤5S，阴燃时间≤5S，燃烧滴落物未引起脱脂棉燃烧或阴燃。
13、颜色：米黄，灰色，蓝色，米白色（颜色提供样版由业主选定）。
14、轨道：铝合金大方轨或铝合金罗马杆根据现场情况选定。
15、质保期：十年质保。
16、其它详《窗帘采购产品参数》。
17、工程量计算规则：按窗帘成活后的展开尺寸按面积计算，窗帘的褶皱系数需征得建设单位认可。
二、工作内容：
1、测量
2、窗帘制作
3、运输安装</t>
  </si>
  <si>
    <t>m2</t>
  </si>
  <si>
    <t>2F、3F-7F（共5层）、8F-13F（共6层）、厨房</t>
  </si>
  <si>
    <t>拉珠百叶窗</t>
  </si>
  <si>
    <t xml:space="preserve">一、项目特征：
1、叶片：叶片具有良好弹性，轻松回弹，不易弯折；绳孔紧缩设计，叶片闭合后可隐藏；采用三辊三涂烤漆工艺处理表面，叶片为宽度25mm的铝镁合金，无异味，不含铅等重金属，不释放甲醛等有害气体，可实现180°任意调光。
2、_x005f 机构：机构采用膨胀式免打孔脚撑支架设计，不用打孔破坏墙体，无需电钻等额外安装工具，防水防油免拆卸，安装牢固，不易脱落。
3、铝合金百叶，可以防红外线，防潮，180°任意调节光线。
4、计算方式：按窗帘成活后的展开尺寸计算。其它详《窗帘采购产品参数》。
二、工作内容：
1、测量
2、窗帘制作
3、运输安装
</t>
  </si>
  <si>
    <t>舞台幕布(电动）</t>
  </si>
  <si>
    <t>舞台绒布</t>
  </si>
  <si>
    <t>一、项目特征：                                                                                                 1、丝绒布,颜色：红色,黄色，咖啡色等(颜色待定）。                                            2、计算方式：按成活后的展开尺寸计算。其它详《窗帘采购产品参数》。                                                                 二、工作内容：
1、测量
2、制作
3、运输安装</t>
  </si>
  <si>
    <t>舞台电动开合系统（电机，电动轨道，遥控器）（套）</t>
  </si>
  <si>
    <t>一、项目特征：                                                                           1、舞台幕电机功率:350W，减速机传动比:10:1电机输出转速:1350rpm. 减速机输出转速:130rpm 系统设计载重:300kg应用范围:最大宽度为:15米;吊轮布置:6-8个吊轮/米。             2、电动轨道材质：铝合金成分符合GB/T 5237.2-2017标准；
3、规格壁厚≥2.0mm、宽度28.0mm-29.0mm、高度28.0mm-29.0mm；                                        4、每米承重（将样品两端固定、在1米长的轨道样品上均匀悬挂50KG的砝码，样品未见破损）：≥50KG；
5、轨道每米配吊环：≥6个；
6、外观质量符合GB/T 5237.2-2017标准。
遥控器：无线发射器，频率433HZ.接收范围大于200米。其它详《窗帘采购产品参数》。                                                                   二、工作内容：
1、运输安装                                                                                       2、调试</t>
  </si>
  <si>
    <t>台</t>
  </si>
  <si>
    <t>合计</t>
  </si>
  <si>
    <t>窗帘设备产品参数</t>
  </si>
  <si>
    <t>使用区域</t>
  </si>
  <si>
    <t>品类</t>
  </si>
  <si>
    <t>数量（m/㎡/个）</t>
  </si>
  <si>
    <t>产品参数</t>
  </si>
  <si>
    <t>附参考图片</t>
  </si>
  <si>
    <t>1F</t>
  </si>
  <si>
    <t>布</t>
  </si>
  <si>
    <t>1、成分：１００％聚酯纤维，
2、甲醛含量（ｍｇ／ｋｇ）：≤２０，
3、ＰＨ值：４.０－８.５，
4、耐酚变黄级：≥4，
5、可分解芳香胺染料ｍｇ／ｋｇ：禁用（≤２０），
6、透气率（mm/s）：≥118,
7、色牢度：耐干摩擦、耐湿摩擦≥4级，
8、耐光色牢度：≥5级，
9、克重（g/㎡）：424-445，
10、机织密度（根/10cm）：径向660—669 纬向406—408，
11、厚度（mm）：≥0.87
12、燃烧性能：阻燃符合 GB20286-2006阻燃1级，经向/纬向氧指数≥32%，损毁长度≤150mm，续燃时间≤5S，阴燃时间≤5S，燃烧滴落物未引起脱脂棉燃烧或阴燃。</t>
  </si>
  <si>
    <t xml:space="preserve">布帘（面料）
建议使用麻质面料或棉质面料，环保健康。颜色：米黄，灰色，蓝色，米白色（颜色待定）。米黄美观大方，米白让人身心舒畅，蓝色宁静、清爽、浅灰色沉稳大方，让烦躁不安的心慢慢的平静下来。（浅灰色百搭）
轨道
建议使用铝合金大方轨或者铝合金罗马杆。十年质保。
百叶窗
建议使用铝合金百叶，可以防红外线，防潮，自由调节光线。
</t>
  </si>
  <si>
    <t>轨道</t>
  </si>
  <si>
    <t>方轨：1、材质：铝合金成分符合GB/T 5237.3-2017标准 ，
2、规格壁厚≥1.15mm、宽度28.1mm-29.5mm、高度23.4mm-24.5mm，
3、每米克重（g/m）：≥379，
4、力学性能：抗拉强度Rm(MPa)≥224、规定非比例延伸强度Rp0.2(MPa)≥178、
断后伸长率A50mm(%)≥10.5，
5、外观质量符合GB/T 5237.3-2017标准。
罗马杆：1.型号：CL293
2.材质：铝合金  
3。表面抗盐雾性能：24h,直径1.5mm以下锈点不多于20点/dm²，其中直径不小于1.0mm的锈点不超过5点（距离边缘棱角2mm以内的不计）
4.漆膜硬度≥2h  
5.耐磨性能≥3级
6.铅≤1000mg/kg，汞≤1000mg/kg，镉≤100mg/kg</t>
  </si>
  <si>
    <t>布带</t>
  </si>
  <si>
    <r>
      <rPr>
        <sz val="11"/>
        <rFont val="宋体"/>
        <charset val="134"/>
      </rPr>
      <t>1、厚度（mm）： ≥0.7 ，                                                                
2、单位面积质量（g/㎡)：≥350，</t>
    </r>
    <r>
      <rPr>
        <sz val="11"/>
        <rFont val="Arial"/>
        <charset val="134"/>
      </rPr>
      <t>_</t>
    </r>
    <r>
      <rPr>
        <sz val="11"/>
        <rFont val="宋体"/>
        <charset val="134"/>
      </rPr>
      <t>x005f_x000b_3、幅宽（cm)：≥10，
4、甲醛含量：（ｍｇ／ｋｇ）：≤２０，
5、ＰＨ值：４.０－８.５，
6、断裂强力（N）：≥长度方向2900，
7、可分解芳香胺染料ｍｇ／ｋｇ：禁用（≤２０），
8、重金属ｍｇ／ｋｇ：符合GB/T 17593.2-2007&lt;纺织品 重金属的测定 第二部分：电感耦合等离子体原子发射光谱法&gt;重金属检出限指标，
9、燃烧性能：阻燃符合 GB20286-2006阻燃1级，经向/纬向氧指数≥32%，损毁长度≤150mm，续燃时间≤5S，阴燃时间≤5S，燃烧滴落物未引起脱脂棉燃烧或阴燃，烟密度等级（sdr）：≤15。</t>
    </r>
  </si>
  <si>
    <t>圈圈</t>
  </si>
  <si>
    <t>1.型号:800
2.克重：12.8g
3.材质:pp  内环:ABS材质
4.规格:外径80mm  内径44mm</t>
  </si>
  <si>
    <t>2F</t>
  </si>
  <si>
    <r>
      <rPr>
        <sz val="11"/>
        <rFont val="宋体"/>
        <charset val="134"/>
      </rPr>
      <t>1、叶片：叶片具有良好弹性，轻松回弹，不易弯折；绳孔紧缩设计，叶片闭合后可隐藏；采用三辊三涂烤漆工艺处理表面，叶片为宽度25mm的铝镁合金，无异味，不含铅等重金属，不释放甲醛等有害气体，可实现180°任意调光。</t>
    </r>
    <r>
      <rPr>
        <sz val="11"/>
        <rFont val="Arial"/>
        <charset val="134"/>
      </rPr>
      <t>_</t>
    </r>
    <r>
      <rPr>
        <sz val="11"/>
        <rFont val="宋体"/>
        <charset val="134"/>
      </rPr>
      <t>x005f_x000b_机构：机构采用膨胀式免打孔脚撑支架设计，不用打孔破坏墙体，无需电钻等额外安装工具，防水防油免拆卸，安装牢固，不易脱落。</t>
    </r>
  </si>
  <si>
    <t>3F-7F</t>
  </si>
  <si>
    <t>8F-13F</t>
  </si>
  <si>
    <t>1、成分：１００％聚酯纤维，
2、甲醛含量（ｍｇ／ｋｇ）：≤２０，
3、ＰＨ值：４.０－８.５，
4、耐酚变黄级：≥4，
5、可分解芳香胺染料ｍｇ／ｋｇ：禁用（≤２０），
6、透气率（mm/s）：≥118,
7、色牢度：耐干摩擦、耐湿摩擦≥4级，
8、耐光色牢度：≥5级
9、成品克重：1200g/m左右(视缩率不同而有所不同)
10、经向原料:280D高收缩丝袜纬向原料:600D毛性丝
11、厚度（mm）：≥0.87
12、燃烧性能：阻燃符合 GB20286-2006阻燃1级，经向/纬向氧指数≥32%，损毁长度≤150mm，续燃时间≤5S，阴燃时间≤5S，燃烧滴落物未引起脱脂棉燃烧或阴燃。</t>
  </si>
  <si>
    <t xml:space="preserve">
布帘（面料）
建议使用麻质面料或涤麻混纺面料，环保健康。颜色：米黄，灰色，蓝色，米白色（颜色待定）。米黄美观大方，米白让人身心舒畅，蓝色宁静、清爽、浅灰色沉稳大方，让烦躁不安的心慢慢的平静下来。（浅灰色百搭）
轨道
建议使用铝合金大方轨或者铝合金罗马杆。十年质保。
百叶窗
建议使用铝合金百叶，可以防红外线，防潮，自由调节光线。</t>
  </si>
  <si>
    <t>报告大厅1F</t>
  </si>
  <si>
    <t xml:space="preserve">布帘（面料）
建议使用麻质面料或棉质面料，环保健康。颜色：米黄，灰色，蓝色，米白色（颜色待定）。米黄美观大方，米白让人身心舒畅，蓝色宁静、清爽、浅灰色沉稳大方，让烦躁不安的心慢慢的平静下来。（浅灰色百搭）
轨道
建议使用铝合金大方轨。十年质保。
</t>
  </si>
  <si>
    <t xml:space="preserve">方轨：1、材质：铝合金成分符合GB/T 5237.3-2017标准 ，
2、规格壁厚≥1.15mm、宽度28.1mm-29.5mm、高度23.4mm-24.5mm，
3、每米克重（g/m）：≥379，
4、力学性能：抗拉强度Rm(MPa)≥224、规定非比例延伸强度Rp0.2(MPa)≥178、
断后伸长率A50mm(%)≥10.5，
5、外观质量符合GB/T 5237.3-2017标准。
</t>
  </si>
  <si>
    <t>舞台幕布（电动）1F</t>
  </si>
  <si>
    <t>绒布</t>
  </si>
  <si>
    <t>名称：绒布1、成分：１００％聚酯纤维，
2、甲醛含量：（ｍｇ／ｋｇ）：≤２０，
3、异味：无，
4、防紫外线性能：UPF:50+ T(UVA):≤0.3% T(UVB):≤0.1%,
5、遮光率（%）： ≥99
6、幅宽（cm）： ≥280,
7、克重（g/㎡）：300-305，
8、致癌染料ｍｇ／ｋｇ：≤10ｍｇ／ｋｇ，
9、燃烧性能：阻燃符合 GB20286-2006阻燃1级，经向/纬向氧指数≥32%，损毁长度≤150mm，续燃时间≤5S，阴燃时间≤5S，燃烧滴落物未引起脱脂棉燃烧或阴燃。，
10、色牢度：耐干洗、耐水洗、耐干摩擦、耐湿摩擦≥4级，
11、耐光色牢度：≥6级，
12、耐磨性能：羊毛织物磨料负重595G.试验10000次后，试样无破损，
13、起毛球性能级（A方法）： ≥4-5级，
14、防紫外线性能：UPF:50+ T(UVA):≤0.01% T(UVB):≤0.01%,
15、汽蒸收缩（%）：径向0—-0.6 纬向0—-0.6 ，
16、织物悬垂性（%）：悬垂系数≥72.5</t>
  </si>
  <si>
    <t xml:space="preserve">建议使用丝绒布,颜色：红色,黄色，咖啡色等(颜色待定）
建议使用电动开合系统
</t>
  </si>
  <si>
    <t>舞台电动开合系统（电机，电动轨道，遥控器）</t>
  </si>
  <si>
    <t>1（套）</t>
  </si>
  <si>
    <t>舞台幕电机功率:350W，减速机传动比:10:1电机输出转速:1350rpm. 减速机输出转速:130rpm 系统设计载重:300kg应用范围:最大宽度为:15米;吊轮布置:6-8个吊轮/米
电动轨道：1、材质：铝合金成分符合GB/T 5237.2-2017标准 ，
2、规格壁厚≥2.0mm、宽度28.0mm-29.0mm、高度28.0mm-29.0mm，
3、每米承重（将样品两端固定、在1米长的轨道样品上均匀悬挂50KG的砝码，样品未见破损）：≥50KG，
4、轨道每米配吊环：≥6个，
5、外观质量符合GB/T 5237.2-2017标准。
遥控器：无线发射器，频率433HZ.接收范围大于200米</t>
  </si>
  <si>
    <t>厨房1F</t>
  </si>
  <si>
    <r>
      <rPr>
        <sz val="11"/>
        <rFont val="宋体"/>
        <charset val="134"/>
      </rPr>
      <t>1、叶片：叶片具有良好弹性，轻松回弹，不易弯折；绳孔紧缩设计，叶片闭合后可隐藏；采用三辊三涂烤漆工艺处理表面，叶片为宽度25mm的铝镁合金，无异味，不含铅等重金属，不释放甲醛等有害气体，可实现180°任意调光。</t>
    </r>
    <r>
      <rPr>
        <sz val="11"/>
        <rFont val="Arial"/>
        <charset val="134"/>
      </rPr>
      <t>_</t>
    </r>
    <r>
      <rPr>
        <sz val="11"/>
        <rFont val="宋体"/>
        <charset val="134"/>
      </rPr>
      <t>x005f</t>
    </r>
    <r>
      <rPr>
        <sz val="11"/>
        <rFont val="Arial"/>
        <charset val="134"/>
      </rPr>
      <t>_</t>
    </r>
    <r>
      <rPr>
        <sz val="11"/>
        <rFont val="宋体"/>
        <charset val="134"/>
      </rPr>
      <t>x005f_x005f_x005f_x005f_x005f_x005f_x005f_x005f_x005f_x005f_x005f_x005f_x005f_x005f_x005f_x005f_x005f_x005f_x005f_x005f_x000b_机构：机构采用膨胀式免打孔脚撑支架设计，不用打孔破坏墙体，无需电钻等额外安装工具，防水防油免拆卸，安装牢固，不易脱落。</t>
    </r>
  </si>
  <si>
    <t>百叶窗
建议使用铝合金百叶，可以防红外线，防潮，自由调节光线。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</si>
</sst>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name val="宋体"/>
      <charset val="134"/>
    </font>
    <font>
      <sz val="18"/>
      <name val="宋体"/>
      <charset val="134"/>
    </font>
    <font>
      <sz val="11"/>
      <color rgb="FF000000"/>
      <name val="宋体"/>
      <charset val="134"/>
    </font>
    <font>
      <b/>
      <sz val="22"/>
      <color rgb="FF000000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11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5" applyNumberFormat="0" applyAlignment="0" applyProtection="0">
      <alignment vertical="center"/>
    </xf>
    <xf numFmtId="0" fontId="21" fillId="11" borderId="11" applyNumberFormat="0" applyAlignment="0" applyProtection="0">
      <alignment vertical="center"/>
    </xf>
    <xf numFmtId="0" fontId="22" fillId="12" borderId="16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176" fontId="2" fillId="0" borderId="2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76" fontId="5" fillId="0" borderId="8" xfId="0" applyNumberFormat="1" applyFont="1" applyBorder="1" applyAlignment="1">
      <alignment horizontal="center" vertical="center"/>
    </xf>
    <xf numFmtId="176" fontId="5" fillId="0" borderId="10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jpeg"/><Relationship Id="rId8" Type="http://schemas.openxmlformats.org/officeDocument/2006/relationships/image" Target="../media/image9.jpeg"/><Relationship Id="rId7" Type="http://schemas.openxmlformats.org/officeDocument/2006/relationships/image" Target="../media/image8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6</xdr:col>
      <xdr:colOff>38100</xdr:colOff>
      <xdr:row>1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78867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38100</xdr:colOff>
      <xdr:row>1</xdr:row>
      <xdr:rowOff>76200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78867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38100</xdr:colOff>
      <xdr:row>1</xdr:row>
      <xdr:rowOff>76200</xdr:rowOff>
    </xdr:to>
    <xdr:pic>
      <xdr:nvPicPr>
        <xdr:cNvPr id="4" name="图片 3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78867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319405</xdr:rowOff>
    </xdr:from>
    <xdr:to>
      <xdr:col>6</xdr:col>
      <xdr:colOff>38100</xdr:colOff>
      <xdr:row>2</xdr:row>
      <xdr:rowOff>76200</xdr:rowOff>
    </xdr:to>
    <xdr:pic>
      <xdr:nvPicPr>
        <xdr:cNvPr id="5" name="图片 4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1108075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0</xdr:colOff>
      <xdr:row>1</xdr:row>
      <xdr:rowOff>345280</xdr:rowOff>
    </xdr:from>
    <xdr:ext cx="38100" cy="76200"/>
    <xdr:pic>
      <xdr:nvPicPr>
        <xdr:cNvPr id="6" name="图片 5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110807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0</xdr:colOff>
      <xdr:row>1</xdr:row>
      <xdr:rowOff>345280</xdr:rowOff>
    </xdr:from>
    <xdr:ext cx="38100" cy="76200"/>
    <xdr:pic>
      <xdr:nvPicPr>
        <xdr:cNvPr id="7" name="图片 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110807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6</xdr:col>
      <xdr:colOff>0</xdr:colOff>
      <xdr:row>1</xdr:row>
      <xdr:rowOff>0</xdr:rowOff>
    </xdr:from>
    <xdr:to>
      <xdr:col>6</xdr:col>
      <xdr:colOff>38100</xdr:colOff>
      <xdr:row>1</xdr:row>
      <xdr:rowOff>76200</xdr:rowOff>
    </xdr:to>
    <xdr:pic>
      <xdr:nvPicPr>
        <xdr:cNvPr id="8" name="图片 7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78867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38100</xdr:colOff>
      <xdr:row>1</xdr:row>
      <xdr:rowOff>76200</xdr:rowOff>
    </xdr:to>
    <xdr:pic>
      <xdr:nvPicPr>
        <xdr:cNvPr id="9" name="图片 8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78867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38100</xdr:colOff>
      <xdr:row>1</xdr:row>
      <xdr:rowOff>76200</xdr:rowOff>
    </xdr:to>
    <xdr:pic>
      <xdr:nvPicPr>
        <xdr:cNvPr id="10" name="图片 9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78867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</xdr:row>
      <xdr:rowOff>319405</xdr:rowOff>
    </xdr:from>
    <xdr:to>
      <xdr:col>6</xdr:col>
      <xdr:colOff>38100</xdr:colOff>
      <xdr:row>2</xdr:row>
      <xdr:rowOff>76200</xdr:rowOff>
    </xdr:to>
    <xdr:pic>
      <xdr:nvPicPr>
        <xdr:cNvPr id="11" name="图片 10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1108075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0</xdr:colOff>
      <xdr:row>1</xdr:row>
      <xdr:rowOff>345280</xdr:rowOff>
    </xdr:from>
    <xdr:ext cx="38100" cy="76200"/>
    <xdr:pic>
      <xdr:nvPicPr>
        <xdr:cNvPr id="12" name="图片 1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110807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0</xdr:colOff>
      <xdr:row>1</xdr:row>
      <xdr:rowOff>345280</xdr:rowOff>
    </xdr:from>
    <xdr:ext cx="38100" cy="76200"/>
    <xdr:pic>
      <xdr:nvPicPr>
        <xdr:cNvPr id="13" name="图片 12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7974330" y="1108075"/>
          <a:ext cx="38100" cy="762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223520</xdr:colOff>
      <xdr:row>2</xdr:row>
      <xdr:rowOff>38735</xdr:rowOff>
    </xdr:from>
    <xdr:to>
      <xdr:col>6</xdr:col>
      <xdr:colOff>3566160</xdr:colOff>
      <xdr:row>2</xdr:row>
      <xdr:rowOff>4011930</xdr:rowOff>
    </xdr:to>
    <xdr:pic>
      <xdr:nvPicPr>
        <xdr:cNvPr id="2" name="图片 1" descr="灰色布"/>
        <xdr:cNvPicPr/>
      </xdr:nvPicPr>
      <xdr:blipFill>
        <a:blip r:embed="rId1"/>
        <a:srcRect/>
        <a:stretch>
          <a:fillRect/>
        </a:stretch>
      </xdr:blipFill>
      <xdr:spPr>
        <a:xfrm>
          <a:off x="6748145" y="1117600"/>
          <a:ext cx="3342640" cy="39731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448310</xdr:colOff>
      <xdr:row>11</xdr:row>
      <xdr:rowOff>655320</xdr:rowOff>
    </xdr:from>
    <xdr:to>
      <xdr:col>6</xdr:col>
      <xdr:colOff>3458845</xdr:colOff>
      <xdr:row>12</xdr:row>
      <xdr:rowOff>940435</xdr:rowOff>
    </xdr:to>
    <xdr:pic>
      <xdr:nvPicPr>
        <xdr:cNvPr id="3" name="图片 2" descr="轨道"/>
        <xdr:cNvPicPr/>
      </xdr:nvPicPr>
      <xdr:blipFill>
        <a:blip r:embed="rId2"/>
        <a:srcRect b="35160"/>
        <a:stretch>
          <a:fillRect/>
        </a:stretch>
      </xdr:blipFill>
      <xdr:spPr>
        <a:xfrm rot="10800000" flipV="1">
          <a:off x="6972935" y="22744430"/>
          <a:ext cx="3010535" cy="30549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410210</xdr:colOff>
      <xdr:row>13</xdr:row>
      <xdr:rowOff>24130</xdr:rowOff>
    </xdr:from>
    <xdr:to>
      <xdr:col>6</xdr:col>
      <xdr:colOff>3455670</xdr:colOff>
      <xdr:row>15</xdr:row>
      <xdr:rowOff>462280</xdr:rowOff>
    </xdr:to>
    <xdr:pic>
      <xdr:nvPicPr>
        <xdr:cNvPr id="4" name="图片 3" descr="罗马杆"/>
        <xdr:cNvPicPr/>
      </xdr:nvPicPr>
      <xdr:blipFill>
        <a:blip r:embed="rId3"/>
        <a:srcRect/>
        <a:stretch>
          <a:fillRect/>
        </a:stretch>
      </xdr:blipFill>
      <xdr:spPr>
        <a:xfrm>
          <a:off x="6934835" y="27702510"/>
          <a:ext cx="3045460" cy="3638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379730</xdr:colOff>
      <xdr:row>3</xdr:row>
      <xdr:rowOff>140335</xdr:rowOff>
    </xdr:from>
    <xdr:to>
      <xdr:col>6</xdr:col>
      <xdr:colOff>3398301</xdr:colOff>
      <xdr:row>4</xdr:row>
      <xdr:rowOff>1790125</xdr:rowOff>
    </xdr:to>
    <xdr:pic>
      <xdr:nvPicPr>
        <xdr:cNvPr id="5" name="图片 4" descr="布带"/>
        <xdr:cNvPicPr/>
      </xdr:nvPicPr>
      <xdr:blipFill>
        <a:blip r:embed="rId4"/>
        <a:srcRect/>
        <a:stretch>
          <a:fillRect/>
        </a:stretch>
      </xdr:blipFill>
      <xdr:spPr>
        <a:xfrm>
          <a:off x="6904355" y="5689600"/>
          <a:ext cx="3018155" cy="4545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360045</xdr:colOff>
      <xdr:row>8</xdr:row>
      <xdr:rowOff>70485</xdr:rowOff>
    </xdr:from>
    <xdr:to>
      <xdr:col>6</xdr:col>
      <xdr:colOff>3469005</xdr:colOff>
      <xdr:row>10</xdr:row>
      <xdr:rowOff>749935</xdr:rowOff>
    </xdr:to>
    <xdr:pic>
      <xdr:nvPicPr>
        <xdr:cNvPr id="6" name="图片 5" descr="圈圈"/>
        <xdr:cNvPicPr/>
      </xdr:nvPicPr>
      <xdr:blipFill>
        <a:blip r:embed="rId5"/>
        <a:srcRect l="19417"/>
        <a:stretch>
          <a:fillRect/>
        </a:stretch>
      </xdr:blipFill>
      <xdr:spPr>
        <a:xfrm rot="16200000">
          <a:off x="6485890" y="17883505"/>
          <a:ext cx="3906520" cy="31089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243205</xdr:colOff>
      <xdr:row>6</xdr:row>
      <xdr:rowOff>139065</xdr:rowOff>
    </xdr:from>
    <xdr:to>
      <xdr:col>6</xdr:col>
      <xdr:colOff>3581986</xdr:colOff>
      <xdr:row>7</xdr:row>
      <xdr:rowOff>1937603</xdr:rowOff>
    </xdr:to>
    <xdr:pic>
      <xdr:nvPicPr>
        <xdr:cNvPr id="7" name="图片 6" descr="拉珠百叶窗"/>
        <xdr:cNvPicPr/>
      </xdr:nvPicPr>
      <xdr:blipFill>
        <a:blip r:embed="rId6"/>
        <a:srcRect/>
        <a:stretch>
          <a:fillRect/>
        </a:stretch>
      </xdr:blipFill>
      <xdr:spPr>
        <a:xfrm>
          <a:off x="6767830" y="11837670"/>
          <a:ext cx="3338195" cy="44773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206965</xdr:colOff>
      <xdr:row>24</xdr:row>
      <xdr:rowOff>379809</xdr:rowOff>
    </xdr:from>
    <xdr:to>
      <xdr:col>6</xdr:col>
      <xdr:colOff>3401261</xdr:colOff>
      <xdr:row>25</xdr:row>
      <xdr:rowOff>696515</xdr:rowOff>
    </xdr:to>
    <xdr:pic>
      <xdr:nvPicPr>
        <xdr:cNvPr id="8" name="图片 7" descr="幕布"/>
        <xdr:cNvPicPr/>
      </xdr:nvPicPr>
      <xdr:blipFill>
        <a:blip r:embed="rId7"/>
        <a:srcRect/>
        <a:stretch>
          <a:fillRect/>
        </a:stretch>
      </xdr:blipFill>
      <xdr:spPr>
        <a:xfrm>
          <a:off x="6731000" y="49319815"/>
          <a:ext cx="3194685" cy="36690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282575</xdr:colOff>
      <xdr:row>26</xdr:row>
      <xdr:rowOff>98425</xdr:rowOff>
    </xdr:from>
    <xdr:to>
      <xdr:col>6</xdr:col>
      <xdr:colOff>3558540</xdr:colOff>
      <xdr:row>27</xdr:row>
      <xdr:rowOff>1766570</xdr:rowOff>
    </xdr:to>
    <xdr:pic>
      <xdr:nvPicPr>
        <xdr:cNvPr id="9" name="图片 10" descr="系统"/>
        <xdr:cNvPicPr/>
      </xdr:nvPicPr>
      <xdr:blipFill>
        <a:blip r:embed="rId8"/>
        <a:srcRect t="8167" b="4071"/>
        <a:stretch>
          <a:fillRect/>
        </a:stretch>
      </xdr:blipFill>
      <xdr:spPr>
        <a:xfrm>
          <a:off x="6807200" y="54867810"/>
          <a:ext cx="3275965" cy="43091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344170</xdr:colOff>
      <xdr:row>16</xdr:row>
      <xdr:rowOff>66040</xdr:rowOff>
    </xdr:from>
    <xdr:to>
      <xdr:col>6</xdr:col>
      <xdr:colOff>3495512</xdr:colOff>
      <xdr:row>17</xdr:row>
      <xdr:rowOff>2093635</xdr:rowOff>
    </xdr:to>
    <xdr:pic>
      <xdr:nvPicPr>
        <xdr:cNvPr id="10" name="图片 11" descr="蓝色"/>
        <xdr:cNvPicPr/>
      </xdr:nvPicPr>
      <xdr:blipFill>
        <a:blip r:embed="rId9"/>
        <a:srcRect/>
        <a:stretch>
          <a:fillRect/>
        </a:stretch>
      </xdr:blipFill>
      <xdr:spPr>
        <a:xfrm>
          <a:off x="6868795" y="32214185"/>
          <a:ext cx="3150870" cy="47326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6</xdr:col>
      <xdr:colOff>831215</xdr:colOff>
      <xdr:row>2</xdr:row>
      <xdr:rowOff>4061460</xdr:rowOff>
    </xdr:from>
    <xdr:to>
      <xdr:col>6</xdr:col>
      <xdr:colOff>2545080</xdr:colOff>
      <xdr:row>2</xdr:row>
      <xdr:rowOff>4371975</xdr:rowOff>
    </xdr:to>
    <xdr:sp>
      <xdr:nvSpPr>
        <xdr:cNvPr id="11" name=" "/>
        <xdr:cNvSpPr txBox="1"/>
      </xdr:nvSpPr>
      <xdr:spPr>
        <a:xfrm>
          <a:off x="7355840" y="5140325"/>
          <a:ext cx="1713865" cy="310515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麻质灰色窗帘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1028700</xdr:colOff>
      <xdr:row>7</xdr:row>
      <xdr:rowOff>2072640</xdr:rowOff>
    </xdr:from>
    <xdr:to>
      <xdr:col>6</xdr:col>
      <xdr:colOff>2727379</xdr:colOff>
      <xdr:row>7</xdr:row>
      <xdr:rowOff>2449472</xdr:rowOff>
    </xdr:to>
    <xdr:sp>
      <xdr:nvSpPr>
        <xdr:cNvPr id="12" name=" "/>
        <xdr:cNvSpPr txBox="1"/>
      </xdr:nvSpPr>
      <xdr:spPr>
        <a:xfrm>
          <a:off x="7553325" y="16450310"/>
          <a:ext cx="1698625" cy="376555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拉珠百叶窗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/>
        </a:p>
      </xdr:txBody>
    </xdr:sp>
    <xdr:clientData/>
  </xdr:twoCellAnchor>
  <xdr:twoCellAnchor>
    <xdr:from>
      <xdr:col>6</xdr:col>
      <xdr:colOff>1178560</xdr:colOff>
      <xdr:row>10</xdr:row>
      <xdr:rowOff>837565</xdr:rowOff>
    </xdr:from>
    <xdr:to>
      <xdr:col>6</xdr:col>
      <xdr:colOff>2334442</xdr:colOff>
      <xdr:row>10</xdr:row>
      <xdr:rowOff>1120338</xdr:rowOff>
    </xdr:to>
    <xdr:sp>
      <xdr:nvSpPr>
        <xdr:cNvPr id="13" name=" "/>
        <xdr:cNvSpPr txBox="1"/>
      </xdr:nvSpPr>
      <xdr:spPr>
        <a:xfrm>
          <a:off x="7703185" y="21478875"/>
          <a:ext cx="1155700" cy="282575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圈圈</a:t>
          </a:r>
          <a:r>
            <a:rPr lang="en-US" altLang="zh-CN" sz="1100">
              <a:solidFill>
                <a:srgbClr val="000000"/>
              </a:solidFill>
              <a:latin typeface="Calibri" panose="020F0502020204030204" charset="0"/>
              <a:ea typeface="Calibri" panose="020F0502020204030204" charset="0"/>
            </a:rPr>
            <a:t> </a:t>
          </a:r>
          <a:endParaRPr lang="en-US" altLang="zh-CN" sz="1100">
            <a:solidFill>
              <a:srgbClr val="000000"/>
            </a:solidFill>
            <a:latin typeface="Calibri" panose="020F0502020204030204" charset="0"/>
            <a:ea typeface="Calibri" panose="020F0502020204030204" charset="0"/>
          </a:endParaRPr>
        </a:p>
      </xdr:txBody>
    </xdr:sp>
    <xdr:clientData/>
  </xdr:twoCellAnchor>
  <xdr:twoCellAnchor>
    <xdr:from>
      <xdr:col>6</xdr:col>
      <xdr:colOff>1215390</xdr:colOff>
      <xdr:row>4</xdr:row>
      <xdr:rowOff>1936750</xdr:rowOff>
    </xdr:from>
    <xdr:to>
      <xdr:col>6</xdr:col>
      <xdr:colOff>2379082</xdr:colOff>
      <xdr:row>4</xdr:row>
      <xdr:rowOff>2212082</xdr:rowOff>
    </xdr:to>
    <xdr:sp>
      <xdr:nvSpPr>
        <xdr:cNvPr id="14" name=" "/>
        <xdr:cNvSpPr txBox="1"/>
      </xdr:nvSpPr>
      <xdr:spPr>
        <a:xfrm>
          <a:off x="7740015" y="10381615"/>
          <a:ext cx="1163320" cy="274955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布带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/>
        </a:p>
      </xdr:txBody>
    </xdr:sp>
    <xdr:clientData/>
  </xdr:twoCellAnchor>
  <xdr:twoCellAnchor>
    <xdr:from>
      <xdr:col>6</xdr:col>
      <xdr:colOff>1044575</xdr:colOff>
      <xdr:row>12</xdr:row>
      <xdr:rowOff>1231265</xdr:rowOff>
    </xdr:from>
    <xdr:to>
      <xdr:col>6</xdr:col>
      <xdr:colOff>2630008</xdr:colOff>
      <xdr:row>12</xdr:row>
      <xdr:rowOff>1474301</xdr:rowOff>
    </xdr:to>
    <xdr:sp>
      <xdr:nvSpPr>
        <xdr:cNvPr id="15" name=" "/>
        <xdr:cNvSpPr txBox="1"/>
      </xdr:nvSpPr>
      <xdr:spPr>
        <a:xfrm>
          <a:off x="7569200" y="26090245"/>
          <a:ext cx="1584960" cy="242570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铝合金方轨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/>
        </a:p>
      </xdr:txBody>
    </xdr:sp>
    <xdr:clientData/>
  </xdr:twoCellAnchor>
  <xdr:twoCellAnchor>
    <xdr:from>
      <xdr:col>6</xdr:col>
      <xdr:colOff>1089025</xdr:colOff>
      <xdr:row>15</xdr:row>
      <xdr:rowOff>542290</xdr:rowOff>
    </xdr:from>
    <xdr:to>
      <xdr:col>6</xdr:col>
      <xdr:colOff>2932189</xdr:colOff>
      <xdr:row>15</xdr:row>
      <xdr:rowOff>756602</xdr:rowOff>
    </xdr:to>
    <xdr:sp>
      <xdr:nvSpPr>
        <xdr:cNvPr id="16" name=" "/>
        <xdr:cNvSpPr txBox="1"/>
      </xdr:nvSpPr>
      <xdr:spPr>
        <a:xfrm>
          <a:off x="7613650" y="31421070"/>
          <a:ext cx="1842770" cy="213995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铝合金罗马杆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/>
        </a:p>
      </xdr:txBody>
    </xdr:sp>
    <xdr:clientData/>
  </xdr:twoCellAnchor>
  <xdr:twoCellAnchor>
    <xdr:from>
      <xdr:col>6</xdr:col>
      <xdr:colOff>1010920</xdr:colOff>
      <xdr:row>17</xdr:row>
      <xdr:rowOff>2252980</xdr:rowOff>
    </xdr:from>
    <xdr:to>
      <xdr:col>6</xdr:col>
      <xdr:colOff>3143054</xdr:colOff>
      <xdr:row>17</xdr:row>
      <xdr:rowOff>2460347</xdr:rowOff>
    </xdr:to>
    <xdr:sp>
      <xdr:nvSpPr>
        <xdr:cNvPr id="17" name=" "/>
        <xdr:cNvSpPr txBox="1"/>
      </xdr:nvSpPr>
      <xdr:spPr>
        <a:xfrm>
          <a:off x="7535545" y="37106225"/>
          <a:ext cx="2131695" cy="207010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蓝色涤麻混纺面料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894246</xdr:colOff>
      <xdr:row>25</xdr:row>
      <xdr:rowOff>831949</xdr:rowOff>
    </xdr:from>
    <xdr:to>
      <xdr:col>6</xdr:col>
      <xdr:colOff>2417199</xdr:colOff>
      <xdr:row>25</xdr:row>
      <xdr:rowOff>1083468</xdr:rowOff>
    </xdr:to>
    <xdr:sp>
      <xdr:nvSpPr>
        <xdr:cNvPr id="18" name=" "/>
        <xdr:cNvSpPr txBox="1"/>
      </xdr:nvSpPr>
      <xdr:spPr>
        <a:xfrm>
          <a:off x="7418705" y="53124735"/>
          <a:ext cx="1522730" cy="251460"/>
        </a:xfrm>
        <a:prstGeom prst="rect">
          <a:avLst/>
        </a:prstGeom>
        <a:solidFill>
          <a:srgbClr val="FFFFFF"/>
        </a:solidFill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l"/>
          <a:r>
            <a:rPr lang="en-US" altLang="zh-CN" sz="11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舞台丝绒布</a:t>
          </a:r>
          <a:endParaRPr lang="en-US" altLang="zh-CN" sz="11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tabSelected="1" zoomScale="80" zoomScaleNormal="80" workbookViewId="0">
      <selection activeCell="J4" sqref="J4"/>
    </sheetView>
  </sheetViews>
  <sheetFormatPr defaultColWidth="8.875" defaultRowHeight="25.15" customHeight="1"/>
  <cols>
    <col min="1" max="1" width="3" style="10" customWidth="1"/>
    <col min="2" max="2" width="5.875" style="10" customWidth="1"/>
    <col min="3" max="3" width="12.625" style="10" customWidth="1"/>
    <col min="4" max="4" width="68.9" style="10" customWidth="1"/>
    <col min="5" max="5" width="7.875" style="10" customWidth="1"/>
    <col min="6" max="6" width="6.375" style="10" customWidth="1"/>
    <col min="7" max="7" width="8.875" style="11" customWidth="1"/>
    <col min="8" max="8" width="11.375" style="11" customWidth="1"/>
    <col min="9" max="9" width="9.05833333333333" style="10" customWidth="1"/>
    <col min="10" max="10" width="39.375" style="10" customWidth="1"/>
    <col min="11" max="16384" width="8.875" style="10"/>
  </cols>
  <sheetData>
    <row r="1" ht="62.1" customHeight="1" spans="2:9">
      <c r="B1" s="12" t="s">
        <v>0</v>
      </c>
      <c r="C1" s="12"/>
      <c r="D1" s="12"/>
      <c r="E1" s="12"/>
      <c r="F1" s="12"/>
      <c r="G1" s="12"/>
      <c r="H1" s="12"/>
      <c r="I1" s="12"/>
    </row>
    <row r="2" customHeight="1" spans="1:9">
      <c r="A2" s="13" t="s">
        <v>1</v>
      </c>
      <c r="B2" s="14" t="s">
        <v>2</v>
      </c>
      <c r="C2" s="14" t="s">
        <v>3</v>
      </c>
      <c r="D2" s="15" t="s">
        <v>4</v>
      </c>
      <c r="E2" s="16" t="s">
        <v>5</v>
      </c>
      <c r="F2" s="13" t="s">
        <v>6</v>
      </c>
      <c r="G2" s="17" t="s">
        <v>7</v>
      </c>
      <c r="H2" s="18" t="s">
        <v>8</v>
      </c>
      <c r="I2" s="30" t="s">
        <v>9</v>
      </c>
    </row>
    <row r="3" customHeight="1" spans="1:9">
      <c r="A3" s="13"/>
      <c r="B3" s="14"/>
      <c r="C3" s="14"/>
      <c r="D3" s="19"/>
      <c r="E3" s="16"/>
      <c r="F3" s="13"/>
      <c r="G3" s="20"/>
      <c r="H3" s="21"/>
      <c r="I3" s="30"/>
    </row>
    <row r="4" ht="362" customHeight="1" spans="1:10">
      <c r="A4" s="14">
        <v>1</v>
      </c>
      <c r="B4" s="13" t="s">
        <v>10</v>
      </c>
      <c r="C4" s="22" t="s">
        <v>11</v>
      </c>
      <c r="D4" s="23" t="s">
        <v>12</v>
      </c>
      <c r="E4" s="14">
        <f>160+124.8+169+890+525.6</f>
        <v>1869.4</v>
      </c>
      <c r="F4" s="14" t="s">
        <v>13</v>
      </c>
      <c r="G4" s="24">
        <v>112</v>
      </c>
      <c r="H4" s="24">
        <f>E4*G4</f>
        <v>209372.8</v>
      </c>
      <c r="I4" s="14"/>
      <c r="J4" s="31"/>
    </row>
    <row r="5" ht="178" customHeight="1" spans="1:9">
      <c r="A5" s="14">
        <v>2</v>
      </c>
      <c r="B5" s="13" t="s">
        <v>14</v>
      </c>
      <c r="C5" s="22" t="s">
        <v>15</v>
      </c>
      <c r="D5" s="23" t="s">
        <v>16</v>
      </c>
      <c r="E5" s="14">
        <f>26.11+55+231+44</f>
        <v>356.11</v>
      </c>
      <c r="F5" s="14" t="s">
        <v>13</v>
      </c>
      <c r="G5" s="24">
        <v>80</v>
      </c>
      <c r="H5" s="24">
        <f>E5*G5</f>
        <v>28488.8</v>
      </c>
      <c r="I5" s="14"/>
    </row>
    <row r="6" ht="104" customHeight="1" spans="1:9">
      <c r="A6" s="14">
        <v>3</v>
      </c>
      <c r="B6" s="13" t="s">
        <v>17</v>
      </c>
      <c r="C6" s="22" t="s">
        <v>18</v>
      </c>
      <c r="D6" s="23" t="s">
        <v>19</v>
      </c>
      <c r="E6" s="14">
        <v>100.8</v>
      </c>
      <c r="F6" s="14" t="s">
        <v>13</v>
      </c>
      <c r="G6" s="24">
        <v>58</v>
      </c>
      <c r="H6" s="24">
        <f>E6*G6</f>
        <v>5846.4</v>
      </c>
      <c r="I6" s="14"/>
    </row>
    <row r="7" ht="209" customHeight="1" spans="1:9">
      <c r="A7" s="14">
        <v>4</v>
      </c>
      <c r="B7" s="13"/>
      <c r="C7" s="22" t="s">
        <v>20</v>
      </c>
      <c r="D7" s="23" t="s">
        <v>21</v>
      </c>
      <c r="E7" s="14">
        <v>1</v>
      </c>
      <c r="F7" s="14" t="s">
        <v>22</v>
      </c>
      <c r="G7" s="24">
        <v>6092</v>
      </c>
      <c r="H7" s="24">
        <f>E7*G7</f>
        <v>6092</v>
      </c>
      <c r="I7" s="14"/>
    </row>
    <row r="8" ht="31" customHeight="1" spans="1:9">
      <c r="A8" s="25" t="s">
        <v>23</v>
      </c>
      <c r="B8" s="26"/>
      <c r="C8" s="26"/>
      <c r="D8" s="26"/>
      <c r="E8" s="27"/>
      <c r="F8" s="25"/>
      <c r="G8" s="28">
        <f>SUM(H4:H7)</f>
        <v>249800</v>
      </c>
      <c r="H8" s="29"/>
      <c r="I8" s="14"/>
    </row>
    <row r="9" ht="72" customHeight="1"/>
  </sheetData>
  <autoFilter ref="B3:H9">
    <extLst/>
  </autoFilter>
  <mergeCells count="13">
    <mergeCell ref="B1:I1"/>
    <mergeCell ref="A8:E8"/>
    <mergeCell ref="G8:H8"/>
    <mergeCell ref="A2:A3"/>
    <mergeCell ref="B2:B3"/>
    <mergeCell ref="B6:B7"/>
    <mergeCell ref="C2:C3"/>
    <mergeCell ref="D2:D3"/>
    <mergeCell ref="E2:E3"/>
    <mergeCell ref="F2:F3"/>
    <mergeCell ref="G2:G3"/>
    <mergeCell ref="H2:H3"/>
    <mergeCell ref="I2:I3"/>
  </mergeCells>
  <pageMargins left="0.700694444444445" right="0.700694444444445" top="0.554861111111111" bottom="0.357638888888889" header="0.298611111111111" footer="0.298611111111111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zoomScale="76" zoomScaleNormal="76" topLeftCell="A16" workbookViewId="0">
      <selection activeCell="L19" sqref="L19"/>
    </sheetView>
  </sheetViews>
  <sheetFormatPr defaultColWidth="8.875" defaultRowHeight="24.95" customHeight="1" outlineLevelCol="6"/>
  <cols>
    <col min="1" max="1" width="4.875" style="1" customWidth="1"/>
    <col min="2" max="2" width="4.125" style="2" customWidth="1"/>
    <col min="3" max="3" width="5.75" style="2" customWidth="1"/>
    <col min="4" max="4" width="7.125" style="1" customWidth="1"/>
    <col min="5" max="5" width="54.25" style="2" customWidth="1"/>
    <col min="6" max="6" width="9.5" style="2" customWidth="1"/>
    <col min="7" max="7" width="49.875" style="1" customWidth="1"/>
    <col min="8" max="16384" width="8.875" style="1"/>
  </cols>
  <sheetData>
    <row r="1" customHeight="1" spans="1:7">
      <c r="A1" s="3" t="s">
        <v>24</v>
      </c>
      <c r="B1" s="4"/>
      <c r="C1" s="4"/>
      <c r="D1" s="3"/>
      <c r="E1" s="3"/>
      <c r="F1" s="3"/>
      <c r="G1" s="5"/>
    </row>
    <row r="2" ht="60" customHeight="1" spans="1:7">
      <c r="A2" s="6" t="s">
        <v>1</v>
      </c>
      <c r="B2" s="6" t="s">
        <v>25</v>
      </c>
      <c r="C2" s="6" t="s">
        <v>26</v>
      </c>
      <c r="D2" s="6" t="s">
        <v>27</v>
      </c>
      <c r="E2" s="6" t="s">
        <v>28</v>
      </c>
      <c r="F2" s="6" t="s">
        <v>9</v>
      </c>
      <c r="G2" s="6" t="s">
        <v>29</v>
      </c>
    </row>
    <row r="3" ht="352" customHeight="1" spans="1:7">
      <c r="A3" s="7">
        <v>1</v>
      </c>
      <c r="B3" s="6" t="s">
        <v>30</v>
      </c>
      <c r="C3" s="6" t="s">
        <v>31</v>
      </c>
      <c r="D3" s="7">
        <v>160</v>
      </c>
      <c r="E3" s="6" t="s">
        <v>32</v>
      </c>
      <c r="F3" s="6" t="s">
        <v>33</v>
      </c>
      <c r="G3" s="7"/>
    </row>
    <row r="4" ht="228" customHeight="1" spans="1:7">
      <c r="A4" s="7"/>
      <c r="B4" s="6"/>
      <c r="C4" s="6" t="s">
        <v>34</v>
      </c>
      <c r="D4" s="7">
        <v>54.46</v>
      </c>
      <c r="E4" s="6" t="s">
        <v>35</v>
      </c>
      <c r="F4" s="6"/>
      <c r="G4" s="7"/>
    </row>
    <row r="5" ht="191.1" customHeight="1" spans="1:7">
      <c r="A5" s="7"/>
      <c r="B5" s="6"/>
      <c r="C5" s="6" t="s">
        <v>36</v>
      </c>
      <c r="D5" s="7">
        <v>114.8</v>
      </c>
      <c r="E5" s="6" t="s">
        <v>37</v>
      </c>
      <c r="F5" s="6"/>
      <c r="G5" s="7"/>
    </row>
    <row r="6" ht="65.1" customHeight="1" spans="1:7">
      <c r="A6" s="7"/>
      <c r="B6" s="6"/>
      <c r="C6" s="6" t="s">
        <v>38</v>
      </c>
      <c r="D6" s="7">
        <v>960</v>
      </c>
      <c r="E6" s="6" t="s">
        <v>39</v>
      </c>
      <c r="F6" s="6"/>
      <c r="G6" s="7"/>
    </row>
    <row r="7" ht="210.95" customHeight="1" spans="1:7">
      <c r="A7" s="1">
        <v>2</v>
      </c>
      <c r="B7" s="6" t="s">
        <v>40</v>
      </c>
      <c r="C7" s="6" t="s">
        <v>31</v>
      </c>
      <c r="D7" s="7">
        <v>169</v>
      </c>
      <c r="E7" s="6" t="s">
        <v>32</v>
      </c>
      <c r="F7" s="6"/>
      <c r="G7" s="7"/>
    </row>
    <row r="8" ht="239.1" customHeight="1" spans="2:7">
      <c r="B8" s="6"/>
      <c r="C8" s="6" t="s">
        <v>34</v>
      </c>
      <c r="D8" s="7">
        <v>82.15</v>
      </c>
      <c r="E8" s="6" t="s">
        <v>35</v>
      </c>
      <c r="F8" s="6"/>
      <c r="G8" s="7"/>
    </row>
    <row r="9" ht="182.1" customHeight="1" spans="2:7">
      <c r="B9" s="6"/>
      <c r="C9" s="6" t="s">
        <v>36</v>
      </c>
      <c r="D9" s="7">
        <v>169</v>
      </c>
      <c r="E9" s="6" t="s">
        <v>37</v>
      </c>
      <c r="F9" s="6"/>
      <c r="G9" s="7"/>
    </row>
    <row r="10" ht="72" customHeight="1" spans="2:7">
      <c r="B10" s="6"/>
      <c r="C10" s="6" t="s">
        <v>38</v>
      </c>
      <c r="D10" s="7">
        <v>1014</v>
      </c>
      <c r="E10" s="6" t="s">
        <v>39</v>
      </c>
      <c r="F10" s="6"/>
      <c r="G10" s="7"/>
    </row>
    <row r="11" ht="114" customHeight="1" spans="1:7">
      <c r="A11" s="1">
        <v>3</v>
      </c>
      <c r="B11" s="6"/>
      <c r="C11" s="6" t="s">
        <v>15</v>
      </c>
      <c r="D11" s="7">
        <v>26.11</v>
      </c>
      <c r="E11" s="6" t="s">
        <v>41</v>
      </c>
      <c r="F11" s="6"/>
      <c r="G11" s="7"/>
    </row>
    <row r="12" ht="218.1" customHeight="1" spans="1:7">
      <c r="A12" s="1">
        <v>4</v>
      </c>
      <c r="B12" s="6" t="s">
        <v>42</v>
      </c>
      <c r="C12" s="6" t="s">
        <v>31</v>
      </c>
      <c r="D12" s="7">
        <v>890</v>
      </c>
      <c r="E12" s="6" t="s">
        <v>32</v>
      </c>
      <c r="F12" s="6"/>
      <c r="G12" s="7"/>
    </row>
    <row r="13" ht="222" customHeight="1" spans="2:7">
      <c r="B13" s="6"/>
      <c r="C13" s="6" t="s">
        <v>34</v>
      </c>
      <c r="D13" s="7">
        <v>318.9</v>
      </c>
      <c r="E13" s="6" t="s">
        <v>35</v>
      </c>
      <c r="F13" s="6"/>
      <c r="G13" s="7"/>
    </row>
    <row r="14" ht="180" customHeight="1" spans="2:7">
      <c r="B14" s="6"/>
      <c r="C14" s="6" t="s">
        <v>36</v>
      </c>
      <c r="D14" s="7">
        <v>742</v>
      </c>
      <c r="E14" s="6" t="s">
        <v>37</v>
      </c>
      <c r="F14" s="6"/>
      <c r="G14" s="7"/>
    </row>
    <row r="15" ht="72" customHeight="1" spans="2:7">
      <c r="B15" s="6"/>
      <c r="C15" s="6" t="s">
        <v>38</v>
      </c>
      <c r="D15" s="7">
        <v>5330</v>
      </c>
      <c r="E15" s="6" t="s">
        <v>39</v>
      </c>
      <c r="F15" s="6"/>
      <c r="G15" s="7"/>
    </row>
    <row r="16" ht="99.95" customHeight="1" spans="1:7">
      <c r="A16" s="1">
        <v>5</v>
      </c>
      <c r="B16" s="6"/>
      <c r="C16" s="6" t="s">
        <v>15</v>
      </c>
      <c r="D16" s="7">
        <v>55</v>
      </c>
      <c r="E16" s="6" t="s">
        <v>41</v>
      </c>
      <c r="F16" s="6"/>
      <c r="G16" s="7"/>
    </row>
    <row r="17" ht="213" customHeight="1" spans="1:7">
      <c r="A17" s="1">
        <v>6</v>
      </c>
      <c r="B17" s="6" t="s">
        <v>43</v>
      </c>
      <c r="C17" s="6" t="s">
        <v>31</v>
      </c>
      <c r="D17" s="7">
        <v>525.6</v>
      </c>
      <c r="E17" s="6" t="s">
        <v>44</v>
      </c>
      <c r="F17" s="6" t="s">
        <v>45</v>
      </c>
      <c r="G17" s="7"/>
    </row>
    <row r="18" ht="225.95" customHeight="1" spans="2:7">
      <c r="B18" s="6"/>
      <c r="C18" s="6" t="s">
        <v>34</v>
      </c>
      <c r="D18" s="7">
        <v>230.22</v>
      </c>
      <c r="E18" s="6" t="s">
        <v>35</v>
      </c>
      <c r="F18" s="6"/>
      <c r="G18" s="7"/>
    </row>
    <row r="19" ht="195" customHeight="1" spans="2:7">
      <c r="B19" s="6"/>
      <c r="C19" s="6" t="s">
        <v>36</v>
      </c>
      <c r="D19" s="7">
        <v>525.6</v>
      </c>
      <c r="E19" s="6" t="s">
        <v>37</v>
      </c>
      <c r="F19" s="6"/>
      <c r="G19" s="7"/>
    </row>
    <row r="20" ht="80.1" customHeight="1" spans="2:7">
      <c r="B20" s="6"/>
      <c r="C20" s="6" t="s">
        <v>38</v>
      </c>
      <c r="D20" s="7">
        <v>3156</v>
      </c>
      <c r="E20" s="6" t="s">
        <v>39</v>
      </c>
      <c r="F20" s="6"/>
      <c r="G20" s="7"/>
    </row>
    <row r="21" ht="95.1" customHeight="1" spans="1:7">
      <c r="A21" s="1">
        <v>7</v>
      </c>
      <c r="B21" s="6"/>
      <c r="C21" s="6" t="s">
        <v>15</v>
      </c>
      <c r="D21" s="7">
        <v>231</v>
      </c>
      <c r="E21" s="6" t="s">
        <v>41</v>
      </c>
      <c r="F21" s="6"/>
      <c r="G21" s="7"/>
    </row>
    <row r="22" ht="204" customHeight="1" spans="1:7">
      <c r="A22" s="1">
        <v>8</v>
      </c>
      <c r="B22" s="6" t="s">
        <v>46</v>
      </c>
      <c r="C22" s="6" t="s">
        <v>31</v>
      </c>
      <c r="D22" s="7">
        <v>124.8</v>
      </c>
      <c r="E22" s="6" t="s">
        <v>32</v>
      </c>
      <c r="F22" s="6" t="s">
        <v>47</v>
      </c>
      <c r="G22" s="7"/>
    </row>
    <row r="23" ht="117.95" customHeight="1" spans="2:7">
      <c r="B23" s="6"/>
      <c r="C23" s="6" t="s">
        <v>34</v>
      </c>
      <c r="D23" s="7">
        <v>19.7</v>
      </c>
      <c r="E23" s="6" t="s">
        <v>48</v>
      </c>
      <c r="F23" s="6"/>
      <c r="G23" s="7"/>
    </row>
    <row r="24" ht="191.1" customHeight="1" spans="2:7">
      <c r="B24" s="6"/>
      <c r="C24" s="6" t="s">
        <v>36</v>
      </c>
      <c r="D24" s="7">
        <v>44.8</v>
      </c>
      <c r="E24" s="6" t="s">
        <v>37</v>
      </c>
      <c r="F24" s="6"/>
      <c r="G24" s="7"/>
    </row>
    <row r="25" ht="264" customHeight="1" spans="1:7">
      <c r="A25" s="1">
        <v>9</v>
      </c>
      <c r="B25" s="6" t="s">
        <v>49</v>
      </c>
      <c r="C25" s="6" t="s">
        <v>50</v>
      </c>
      <c r="D25" s="7">
        <v>100.8</v>
      </c>
      <c r="E25" s="6" t="s">
        <v>51</v>
      </c>
      <c r="F25" s="6" t="s">
        <v>52</v>
      </c>
      <c r="G25" s="7"/>
    </row>
    <row r="26" ht="195" customHeight="1" spans="2:7">
      <c r="B26" s="6"/>
      <c r="C26" s="6" t="s">
        <v>36</v>
      </c>
      <c r="D26" s="7">
        <v>19.6</v>
      </c>
      <c r="E26" s="6" t="s">
        <v>37</v>
      </c>
      <c r="F26" s="6"/>
      <c r="G26" s="7"/>
    </row>
    <row r="27" ht="207.95" customHeight="1" spans="1:7">
      <c r="A27" s="1">
        <v>10</v>
      </c>
      <c r="B27" s="6"/>
      <c r="C27" s="6" t="s">
        <v>53</v>
      </c>
      <c r="D27" s="7" t="s">
        <v>54</v>
      </c>
      <c r="E27" s="6" t="s">
        <v>55</v>
      </c>
      <c r="F27" s="6"/>
      <c r="G27" s="7"/>
    </row>
    <row r="28" ht="177.95" customHeight="1" spans="1:7">
      <c r="A28" s="1">
        <v>11</v>
      </c>
      <c r="B28" s="6" t="s">
        <v>56</v>
      </c>
      <c r="C28" s="6" t="s">
        <v>15</v>
      </c>
      <c r="D28" s="7">
        <v>44</v>
      </c>
      <c r="E28" s="6" t="s">
        <v>57</v>
      </c>
      <c r="F28" s="6" t="s">
        <v>58</v>
      </c>
      <c r="G28" s="7"/>
    </row>
    <row r="29" customHeight="1" spans="2:7">
      <c r="B29" s="8"/>
      <c r="C29" s="8"/>
      <c r="D29" s="9"/>
      <c r="E29" s="8"/>
      <c r="F29" s="8"/>
      <c r="G29" s="9"/>
    </row>
  </sheetData>
  <mergeCells count="19">
    <mergeCell ref="A1:G1"/>
    <mergeCell ref="A3:A6"/>
    <mergeCell ref="A7:A10"/>
    <mergeCell ref="A12:A15"/>
    <mergeCell ref="A17:A20"/>
    <mergeCell ref="A22:A24"/>
    <mergeCell ref="A25:A26"/>
    <mergeCell ref="B3:B6"/>
    <mergeCell ref="B7:B11"/>
    <mergeCell ref="B12:B16"/>
    <mergeCell ref="B17:B21"/>
    <mergeCell ref="B22:B24"/>
    <mergeCell ref="B25:B27"/>
    <mergeCell ref="F3:F16"/>
    <mergeCell ref="F17:F21"/>
    <mergeCell ref="F22:F24"/>
    <mergeCell ref="F25:F27"/>
    <mergeCell ref="G3:G24"/>
    <mergeCell ref="G25:G28"/>
  </mergeCells>
  <pageMargins left="0.554861111111111" right="0.554861111111111" top="0.60625" bottom="0.409027777777778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综合价</vt:lpstr>
      <vt:lpstr>窗帘设备产品参数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杨桃</cp:lastModifiedBy>
  <dcterms:created xsi:type="dcterms:W3CDTF">2022-07-08T01:17:00Z</dcterms:created>
  <dcterms:modified xsi:type="dcterms:W3CDTF">2023-02-14T02:02:01Z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3618A4B27DA84335A66C211F7792DF6D</vt:lpwstr>
  </property>
</Properties>
</file>