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<sst xmlns="http://schemas.openxmlformats.org/spreadsheetml/2006/main" count="32" uniqueCount="32">
  <si>
    <t>“阿里云仓”仓储设备采购清单</t>
  </si>
  <si>
    <t>编号</t>
  </si>
  <si>
    <t>设备名称</t>
  </si>
  <si>
    <t>设备型号及参数详情</t>
  </si>
  <si>
    <t>单价/元</t>
  </si>
  <si>
    <t>数量</t>
  </si>
  <si>
    <t>合计/元</t>
  </si>
  <si>
    <t>参考图例</t>
  </si>
  <si>
    <t>封箱机</t>
  </si>
  <si>
    <t>LH5050(1850*855mm)；电源电压:AC220V 50HZ 封箱速度:22 米/分钟
传动方式:左右皮带传动
最大封箱尺寸(长*宽*高):L∞-W500mm-H500mm
最小封箱尺寸(长*宽*高):L150mm-W110mm-H100mm
工作台面高度:570mm-800mm
机械外形尺寸:1850mm-855mm-(1100-1750mm)
胶带尺寸:45mm-60mm-75mm(择一使用)
封箱胶带:牛皮纸胶带 BOPP
胶带驱动电机:专用加大减速电机 2 个
机器性能:人工折合，高和宽人工调整定位，
自动适时输送，上下同时自动封箱</t>
  </si>
  <si>
    <t>动力输送线</t>
  </si>
  <si>
    <t>25米；尺寸规格 L25000*W800*H650-800
机身 4080 铝型材
厚度 1.5T
机架 4040 铝型材
厚度 1.5T
托盘 1.2 镀锌板加筋
镀锌滚筒五轮驱动，PVC 白色皮带，2T，1500 瓦电机，
变频器调速，底部防滑加大脚杯，电箱带漏保。</t>
  </si>
  <si>
    <t>贴标机</t>
  </si>
  <si>
    <t xml:space="preserve">LH6050(1630*900*1470mm)；电源:220V50/60HZ 功率:120W
贴单速度:35m/分钟 50-100
贴贴单精度:±2mm(不含产品误差)
适用产品:L(长)130-800mm*W(宽) 73-600mm*H(高)1-600mm
适用面单:73*130100*180
输送高度:650-800mm 可升降
适用:纸箱、纸板、开纸、袋子、气泡袋、信封袋等等
机器尺寸:1630*900*1470mm
</t>
  </si>
  <si>
    <t>叉车（油车）</t>
  </si>
  <si>
    <t>叉重3.5吨（二手）</t>
  </si>
  <si>
    <t>叉车（电车）</t>
  </si>
  <si>
    <t>叉重3.5吨</t>
  </si>
  <si>
    <t>操作台</t>
  </si>
  <si>
    <t>不锈钢/尺寸:180*80*80cm；台面厚1.2</t>
  </si>
  <si>
    <t>塑料托盘</t>
  </si>
  <si>
    <t>1200*1000*160mm(承重100公斤）</t>
  </si>
  <si>
    <t>打单机</t>
  </si>
  <si>
    <t>汉印R42X快递单打印机</t>
  </si>
  <si>
    <t>地牛手动叉车</t>
  </si>
  <si>
    <t>载重3吨；货叉外宽685/560mm；货叉长度1150mm</t>
  </si>
  <si>
    <t>全自动液压电动地牛托盘车</t>
  </si>
  <si>
    <t>载重3吨；货叉外
宽685/560mm；货叉长度
1150mm</t>
  </si>
  <si>
    <t>电子叉车称手动液压搬运车</t>
  </si>
  <si>
    <t>载重3吨；货叉外
宽685/560mm；货叉长度
1150mm，带称重</t>
  </si>
  <si>
    <t>总计</t>
  </si>
  <si>
    <t>备注：以上报价，含税费（专票）、运费、安装费、一年质保，送货地址：重庆市江津区珞璜工业园中兴大道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</si>
</sst>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&quot;￥&quot;#,##0.00_);[Red]\(&quot;￥&quot;#,##0.00\)"/>
  </numFmts>
  <fonts count="24">
    <font>
      <sz val="11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sz val="22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4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6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1" fillId="0" borderId="7" applyNumberFormat="0" applyFill="0" applyAlignment="0" applyProtection="0">
      <alignment vertical="center"/>
    </xf>
    <xf numFmtId="0" fontId="12" fillId="0" borderId="8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9" applyNumberFormat="0" applyAlignment="0" applyProtection="0">
      <alignment vertical="center"/>
    </xf>
    <xf numFmtId="0" fontId="14" fillId="4" borderId="10" applyNumberFormat="0" applyAlignment="0" applyProtection="0">
      <alignment vertical="center"/>
    </xf>
    <xf numFmtId="0" fontId="15" fillId="4" borderId="9" applyNumberFormat="0" applyAlignment="0" applyProtection="0">
      <alignment vertical="center"/>
    </xf>
    <xf numFmtId="0" fontId="16" fillId="5" borderId="11" applyNumberFormat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8" fillId="0" borderId="13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</cellStyleXfs>
  <cellXfs count="27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Fill="1" applyAlignment="1">
      <alignment vertical="center" wrapText="1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176" fontId="3" fillId="0" borderId="2" xfId="0" applyNumberFormat="1" applyFont="1" applyBorder="1" applyAlignment="1">
      <alignment horizontal="center" vertical="center"/>
    </xf>
    <xf numFmtId="176" fontId="3" fillId="0" borderId="2" xfId="0" applyNumberFormat="1" applyFont="1" applyFill="1" applyBorder="1" applyAlignment="1">
      <alignment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176" fontId="3" fillId="0" borderId="3" xfId="0" applyNumberFormat="1" applyFont="1" applyBorder="1" applyAlignment="1">
      <alignment horizontal="center" vertical="center"/>
    </xf>
    <xf numFmtId="176" fontId="3" fillId="0" borderId="3" xfId="0" applyNumberFormat="1" applyFont="1" applyFill="1" applyBorder="1" applyAlignment="1">
      <alignment vertical="center"/>
    </xf>
    <xf numFmtId="176" fontId="3" fillId="0" borderId="2" xfId="0" applyNumberFormat="1" applyFont="1" applyFill="1" applyBorder="1" applyAlignment="1">
      <alignment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3" fillId="0" borderId="5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1" Type="http://schemas.openxmlformats.org/officeDocument/2006/relationships/image" Target="../media/image11.jpe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438785</xdr:colOff>
      <xdr:row>3</xdr:row>
      <xdr:rowOff>180975</xdr:rowOff>
    </xdr:from>
    <xdr:to>
      <xdr:col>6</xdr:col>
      <xdr:colOff>2865755</xdr:colOff>
      <xdr:row>3</xdr:row>
      <xdr:rowOff>2275840</xdr:rowOff>
    </xdr:to>
    <xdr:pic>
      <xdr:nvPicPr>
        <xdr:cNvPr id="3" name="图片 2" descr="微信图片_20250422141251_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513185" y="2060575"/>
          <a:ext cx="2426970" cy="2094865"/>
        </a:xfrm>
        <a:prstGeom prst="rect">
          <a:avLst/>
        </a:prstGeom>
      </xdr:spPr>
    </xdr:pic>
    <xdr:clientData/>
  </xdr:twoCellAnchor>
  <xdr:twoCellAnchor editAs="oneCell">
    <xdr:from>
      <xdr:col>6</xdr:col>
      <xdr:colOff>538480</xdr:colOff>
      <xdr:row>5</xdr:row>
      <xdr:rowOff>29845</xdr:rowOff>
    </xdr:from>
    <xdr:to>
      <xdr:col>6</xdr:col>
      <xdr:colOff>2508885</xdr:colOff>
      <xdr:row>5</xdr:row>
      <xdr:rowOff>1637030</xdr:rowOff>
    </xdr:to>
    <xdr:pic>
      <xdr:nvPicPr>
        <xdr:cNvPr id="4" name="图片 3" descr="微信图片_20250422141622_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612880" y="5020945"/>
          <a:ext cx="1970405" cy="1607185"/>
        </a:xfrm>
        <a:prstGeom prst="rect">
          <a:avLst/>
        </a:prstGeom>
      </xdr:spPr>
    </xdr:pic>
    <xdr:clientData/>
  </xdr:twoCellAnchor>
  <xdr:twoCellAnchor editAs="oneCell">
    <xdr:from>
      <xdr:col>6</xdr:col>
      <xdr:colOff>675640</xdr:colOff>
      <xdr:row>7</xdr:row>
      <xdr:rowOff>102235</xdr:rowOff>
    </xdr:from>
    <xdr:to>
      <xdr:col>6</xdr:col>
      <xdr:colOff>2447290</xdr:colOff>
      <xdr:row>7</xdr:row>
      <xdr:rowOff>1675765</xdr:rowOff>
    </xdr:to>
    <xdr:pic>
      <xdr:nvPicPr>
        <xdr:cNvPr id="5" name="图片 4" descr="微信图片_20250422141701_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750040" y="7620635"/>
          <a:ext cx="1771650" cy="1573530"/>
        </a:xfrm>
        <a:prstGeom prst="rect">
          <a:avLst/>
        </a:prstGeom>
      </xdr:spPr>
    </xdr:pic>
    <xdr:clientData/>
  </xdr:twoCellAnchor>
  <xdr:twoCellAnchor editAs="oneCell">
    <xdr:from>
      <xdr:col>6</xdr:col>
      <xdr:colOff>549275</xdr:colOff>
      <xdr:row>12</xdr:row>
      <xdr:rowOff>198120</xdr:rowOff>
    </xdr:from>
    <xdr:to>
      <xdr:col>6</xdr:col>
      <xdr:colOff>2026285</xdr:colOff>
      <xdr:row>13</xdr:row>
      <xdr:rowOff>761365</xdr:rowOff>
    </xdr:to>
    <xdr:pic>
      <xdr:nvPicPr>
        <xdr:cNvPr id="6" name="图片 5" descr="微信图片_20250422141746_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1623675" y="12948920"/>
          <a:ext cx="1477010" cy="944245"/>
        </a:xfrm>
        <a:prstGeom prst="rect">
          <a:avLst/>
        </a:prstGeom>
      </xdr:spPr>
    </xdr:pic>
    <xdr:clientData/>
  </xdr:twoCellAnchor>
  <xdr:twoCellAnchor editAs="oneCell">
    <xdr:from>
      <xdr:col>6</xdr:col>
      <xdr:colOff>722630</xdr:colOff>
      <xdr:row>16</xdr:row>
      <xdr:rowOff>154940</xdr:rowOff>
    </xdr:from>
    <xdr:to>
      <xdr:col>6</xdr:col>
      <xdr:colOff>1767205</xdr:colOff>
      <xdr:row>17</xdr:row>
      <xdr:rowOff>606425</xdr:rowOff>
    </xdr:to>
    <xdr:pic>
      <xdr:nvPicPr>
        <xdr:cNvPr id="7" name="图片 6" descr="微信图片_20250422142013_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1797030" y="15267940"/>
          <a:ext cx="1044575" cy="895985"/>
        </a:xfrm>
        <a:prstGeom prst="rect">
          <a:avLst/>
        </a:prstGeom>
      </xdr:spPr>
    </xdr:pic>
    <xdr:clientData/>
  </xdr:twoCellAnchor>
  <xdr:twoCellAnchor editAs="oneCell">
    <xdr:from>
      <xdr:col>6</xdr:col>
      <xdr:colOff>333375</xdr:colOff>
      <xdr:row>10</xdr:row>
      <xdr:rowOff>57785</xdr:rowOff>
    </xdr:from>
    <xdr:to>
      <xdr:col>6</xdr:col>
      <xdr:colOff>2177415</xdr:colOff>
      <xdr:row>11</xdr:row>
      <xdr:rowOff>904240</xdr:rowOff>
    </xdr:to>
    <xdr:pic>
      <xdr:nvPicPr>
        <xdr:cNvPr id="2" name="图片 1" descr="电车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1407775" y="11373485"/>
          <a:ext cx="1844040" cy="1227455"/>
        </a:xfrm>
        <a:prstGeom prst="rect">
          <a:avLst/>
        </a:prstGeom>
      </xdr:spPr>
    </xdr:pic>
    <xdr:clientData/>
  </xdr:twoCellAnchor>
  <xdr:twoCellAnchor editAs="oneCell">
    <xdr:from>
      <xdr:col>6</xdr:col>
      <xdr:colOff>518160</xdr:colOff>
      <xdr:row>14</xdr:row>
      <xdr:rowOff>153670</xdr:rowOff>
    </xdr:from>
    <xdr:to>
      <xdr:col>6</xdr:col>
      <xdr:colOff>2272030</xdr:colOff>
      <xdr:row>15</xdr:row>
      <xdr:rowOff>519430</xdr:rowOff>
    </xdr:to>
    <xdr:pic>
      <xdr:nvPicPr>
        <xdr:cNvPr id="8" name="图片 7" descr="塑料托盘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1592560" y="14212570"/>
          <a:ext cx="1753870" cy="746760"/>
        </a:xfrm>
        <a:prstGeom prst="rect">
          <a:avLst/>
        </a:prstGeom>
      </xdr:spPr>
    </xdr:pic>
    <xdr:clientData/>
  </xdr:twoCellAnchor>
  <xdr:twoCellAnchor editAs="oneCell">
    <xdr:from>
      <xdr:col>6</xdr:col>
      <xdr:colOff>889635</xdr:colOff>
      <xdr:row>20</xdr:row>
      <xdr:rowOff>100330</xdr:rowOff>
    </xdr:from>
    <xdr:to>
      <xdr:col>6</xdr:col>
      <xdr:colOff>1860550</xdr:colOff>
      <xdr:row>21</xdr:row>
      <xdr:rowOff>635000</xdr:rowOff>
    </xdr:to>
    <xdr:pic>
      <xdr:nvPicPr>
        <xdr:cNvPr id="9" name="图片 8" descr="液压地牛托盘车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1964035" y="17715230"/>
          <a:ext cx="970915" cy="979170"/>
        </a:xfrm>
        <a:prstGeom prst="rect">
          <a:avLst/>
        </a:prstGeom>
      </xdr:spPr>
    </xdr:pic>
    <xdr:clientData/>
  </xdr:twoCellAnchor>
  <xdr:twoCellAnchor editAs="oneCell">
    <xdr:from>
      <xdr:col>6</xdr:col>
      <xdr:colOff>777240</xdr:colOff>
      <xdr:row>22</xdr:row>
      <xdr:rowOff>97790</xdr:rowOff>
    </xdr:from>
    <xdr:to>
      <xdr:col>6</xdr:col>
      <xdr:colOff>1955165</xdr:colOff>
      <xdr:row>23</xdr:row>
      <xdr:rowOff>681990</xdr:rowOff>
    </xdr:to>
    <xdr:pic>
      <xdr:nvPicPr>
        <xdr:cNvPr id="10" name="图片 9" descr="WPS图片(1)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1851640" y="18931890"/>
          <a:ext cx="1177925" cy="1028700"/>
        </a:xfrm>
        <a:prstGeom prst="rect">
          <a:avLst/>
        </a:prstGeom>
      </xdr:spPr>
    </xdr:pic>
    <xdr:clientData/>
  </xdr:twoCellAnchor>
  <xdr:twoCellAnchor editAs="oneCell">
    <xdr:from>
      <xdr:col>6</xdr:col>
      <xdr:colOff>430530</xdr:colOff>
      <xdr:row>18</xdr:row>
      <xdr:rowOff>76200</xdr:rowOff>
    </xdr:from>
    <xdr:to>
      <xdr:col>6</xdr:col>
      <xdr:colOff>2252980</xdr:colOff>
      <xdr:row>19</xdr:row>
      <xdr:rowOff>692785</xdr:rowOff>
    </xdr:to>
    <xdr:pic>
      <xdr:nvPicPr>
        <xdr:cNvPr id="11" name="图片 10" descr="1745308056608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1504930" y="16459200"/>
          <a:ext cx="1822450" cy="1061085"/>
        </a:xfrm>
        <a:prstGeom prst="rect">
          <a:avLst/>
        </a:prstGeom>
      </xdr:spPr>
    </xdr:pic>
    <xdr:clientData/>
  </xdr:twoCellAnchor>
  <xdr:twoCellAnchor editAs="oneCell">
    <xdr:from>
      <xdr:col>6</xdr:col>
      <xdr:colOff>890270</xdr:colOff>
      <xdr:row>8</xdr:row>
      <xdr:rowOff>99060</xdr:rowOff>
    </xdr:from>
    <xdr:to>
      <xdr:col>6</xdr:col>
      <xdr:colOff>2113280</xdr:colOff>
      <xdr:row>9</xdr:row>
      <xdr:rowOff>873760</xdr:rowOff>
    </xdr:to>
    <xdr:pic>
      <xdr:nvPicPr>
        <xdr:cNvPr id="12" name="图片 11" descr="微信图片_20250422162159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1964670" y="10017760"/>
          <a:ext cx="1223010" cy="1155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28"/>
  <sheetViews>
    <sheetView tabSelected="1" zoomScale="70" zoomScaleNormal="70" workbookViewId="0">
      <selection activeCell="O6" sqref="O6"/>
    </sheetView>
  </sheetViews>
  <sheetFormatPr defaultColWidth="9" defaultRowHeight="13.5"/>
  <cols>
    <col min="1" max="1" width="8.75" style="1" customWidth="1"/>
    <col min="2" max="2" width="28.3916666666667" style="3" customWidth="1"/>
    <col min="3" max="3" width="56.9583333333333" style="1" customWidth="1"/>
    <col min="4" max="4" width="17.3166666666667" style="1" customWidth="1"/>
    <col min="5" max="6" width="16.9583333333333" style="1" customWidth="1"/>
    <col min="7" max="7" width="40.1833333333333" style="1" customWidth="1"/>
    <col min="8" max="16384" width="9" style="1"/>
  </cols>
  <sheetData>
    <row r="1" s="1" customFormat="1" ht="63" customHeight="1" spans="1:7">
      <c r="A1" s="4" t="s">
        <v>0</v>
      </c>
      <c r="B1" s="5"/>
      <c r="C1" s="4"/>
      <c r="D1" s="4"/>
      <c r="E1" s="4"/>
      <c r="F1" s="4"/>
      <c r="G1" s="6"/>
    </row>
    <row r="2" s="2" customFormat="1" ht="55" customHeight="1" spans="1:7">
      <c r="A2" s="7" t="s">
        <v>1</v>
      </c>
      <c r="B2" s="8" t="s">
        <v>2</v>
      </c>
      <c r="C2" s="7" t="s">
        <v>3</v>
      </c>
      <c r="D2" s="9" t="s">
        <v>4</v>
      </c>
      <c r="E2" s="7" t="s">
        <v>5</v>
      </c>
      <c r="F2" s="7" t="s">
        <v>6</v>
      </c>
      <c r="G2" s="9" t="s">
        <v>7</v>
      </c>
    </row>
    <row r="3" s="1" customFormat="1" ht="30" customHeight="1" spans="1:7">
      <c r="A3" s="10">
        <v>1</v>
      </c>
      <c r="B3" s="11" t="s">
        <v>8</v>
      </c>
      <c r="C3" s="11" t="s">
        <v>9</v>
      </c>
      <c r="D3" s="12">
        <v>6800</v>
      </c>
      <c r="E3" s="10">
        <v>6</v>
      </c>
      <c r="F3" s="10">
        <f>D3*E3</f>
        <v>40800</v>
      </c>
      <c r="G3" s="13"/>
    </row>
    <row r="4" s="1" customFormat="1" ht="215" customHeight="1" spans="1:7">
      <c r="A4" s="14"/>
      <c r="B4" s="15"/>
      <c r="C4" s="14"/>
      <c r="D4" s="16"/>
      <c r="E4" s="14"/>
      <c r="F4" s="14"/>
      <c r="G4" s="17"/>
    </row>
    <row r="5" s="1" customFormat="1" ht="30" customHeight="1" spans="1:7">
      <c r="A5" s="10">
        <v>2</v>
      </c>
      <c r="B5" s="11" t="s">
        <v>10</v>
      </c>
      <c r="C5" s="11" t="s">
        <v>11</v>
      </c>
      <c r="D5" s="12">
        <v>48000</v>
      </c>
      <c r="E5" s="10">
        <v>2</v>
      </c>
      <c r="F5" s="10">
        <f>D5*E5</f>
        <v>96000</v>
      </c>
      <c r="G5" s="13"/>
    </row>
    <row r="6" s="1" customFormat="1" ht="169" customHeight="1" spans="1:7">
      <c r="A6" s="14"/>
      <c r="B6" s="15"/>
      <c r="C6" s="14"/>
      <c r="D6" s="16"/>
      <c r="E6" s="14"/>
      <c r="F6" s="14"/>
      <c r="G6" s="17"/>
    </row>
    <row r="7" s="1" customFormat="1" ht="30" customHeight="1" spans="1:7">
      <c r="A7" s="10">
        <v>3</v>
      </c>
      <c r="B7" s="11" t="s">
        <v>12</v>
      </c>
      <c r="C7" s="11" t="s">
        <v>13</v>
      </c>
      <c r="D7" s="12">
        <v>18500</v>
      </c>
      <c r="E7" s="10">
        <v>4</v>
      </c>
      <c r="F7" s="10">
        <f>D7*E7</f>
        <v>74000</v>
      </c>
      <c r="G7" s="13"/>
    </row>
    <row r="8" s="1" customFormat="1" ht="189" customHeight="1" spans="1:7">
      <c r="A8" s="14"/>
      <c r="B8" s="15"/>
      <c r="C8" s="14"/>
      <c r="D8" s="16"/>
      <c r="E8" s="14"/>
      <c r="F8" s="14"/>
      <c r="G8" s="17"/>
    </row>
    <row r="9" s="1" customFormat="1" ht="30" customHeight="1" spans="1:7">
      <c r="A9" s="10">
        <v>4</v>
      </c>
      <c r="B9" s="11" t="s">
        <v>14</v>
      </c>
      <c r="C9" s="10" t="s">
        <v>15</v>
      </c>
      <c r="D9" s="12">
        <v>35000</v>
      </c>
      <c r="E9" s="10">
        <v>1</v>
      </c>
      <c r="F9" s="10">
        <f>D9*E9</f>
        <v>35000</v>
      </c>
      <c r="G9" s="18"/>
    </row>
    <row r="10" s="1" customFormat="1" ht="80" customHeight="1" spans="1:7">
      <c r="A10" s="14"/>
      <c r="B10" s="15"/>
      <c r="C10" s="14"/>
      <c r="D10" s="16"/>
      <c r="E10" s="14"/>
      <c r="F10" s="14"/>
      <c r="G10" s="17"/>
    </row>
    <row r="11" s="1" customFormat="1" ht="30" customHeight="1" spans="1:7">
      <c r="A11" s="10">
        <v>5</v>
      </c>
      <c r="B11" s="11" t="s">
        <v>16</v>
      </c>
      <c r="C11" s="10" t="s">
        <v>17</v>
      </c>
      <c r="D11" s="12">
        <v>91800</v>
      </c>
      <c r="E11" s="19">
        <v>1</v>
      </c>
      <c r="F11" s="10">
        <f>D11*E11</f>
        <v>91800</v>
      </c>
      <c r="G11" s="20"/>
    </row>
    <row r="12" s="1" customFormat="1" ht="83" customHeight="1" spans="1:7">
      <c r="A12" s="14"/>
      <c r="B12" s="15"/>
      <c r="C12" s="14"/>
      <c r="D12" s="16"/>
      <c r="E12" s="21"/>
      <c r="F12" s="14"/>
      <c r="G12" s="20"/>
    </row>
    <row r="13" s="1" customFormat="1" ht="30" customHeight="1" spans="1:7">
      <c r="A13" s="10">
        <v>6</v>
      </c>
      <c r="B13" s="11" t="s">
        <v>18</v>
      </c>
      <c r="C13" s="10" t="s">
        <v>19</v>
      </c>
      <c r="D13" s="12">
        <v>1500</v>
      </c>
      <c r="E13" s="10">
        <v>30</v>
      </c>
      <c r="F13" s="10">
        <f>D13*E13</f>
        <v>45000</v>
      </c>
      <c r="G13" s="18"/>
    </row>
    <row r="14" s="1" customFormat="1" ht="73" customHeight="1" spans="1:7">
      <c r="A14" s="14"/>
      <c r="B14" s="15"/>
      <c r="C14" s="14"/>
      <c r="D14" s="16"/>
      <c r="E14" s="14"/>
      <c r="F14" s="14"/>
      <c r="G14" s="17"/>
    </row>
    <row r="15" s="1" customFormat="1" ht="30" customHeight="1" spans="1:7">
      <c r="A15" s="10">
        <v>7</v>
      </c>
      <c r="B15" s="11" t="s">
        <v>20</v>
      </c>
      <c r="C15" s="10" t="s">
        <v>21</v>
      </c>
      <c r="D15" s="12">
        <v>100</v>
      </c>
      <c r="E15" s="10">
        <v>800</v>
      </c>
      <c r="F15" s="10">
        <f>D15*E15</f>
        <v>80000</v>
      </c>
      <c r="G15" s="18"/>
    </row>
    <row r="16" s="1" customFormat="1" ht="53" customHeight="1" spans="1:7">
      <c r="A16" s="14"/>
      <c r="B16" s="15"/>
      <c r="C16" s="14"/>
      <c r="D16" s="16"/>
      <c r="E16" s="14"/>
      <c r="F16" s="14"/>
      <c r="G16" s="17"/>
    </row>
    <row r="17" s="1" customFormat="1" ht="35" customHeight="1" spans="1:7">
      <c r="A17" s="10">
        <v>8</v>
      </c>
      <c r="B17" s="11" t="s">
        <v>22</v>
      </c>
      <c r="C17" s="22" t="s">
        <v>23</v>
      </c>
      <c r="D17" s="12">
        <v>860</v>
      </c>
      <c r="E17" s="10">
        <v>4</v>
      </c>
      <c r="F17" s="10">
        <f>D17*E17</f>
        <v>3440</v>
      </c>
      <c r="G17" s="18"/>
    </row>
    <row r="18" s="1" customFormat="1" ht="65" customHeight="1" spans="1:7">
      <c r="A18" s="14"/>
      <c r="B18" s="15"/>
      <c r="C18" s="23"/>
      <c r="D18" s="16"/>
      <c r="E18" s="14"/>
      <c r="F18" s="14"/>
      <c r="G18" s="17"/>
    </row>
    <row r="19" s="1" customFormat="1" ht="35" customHeight="1" spans="1:7">
      <c r="A19" s="10">
        <v>9</v>
      </c>
      <c r="B19" s="11" t="s">
        <v>24</v>
      </c>
      <c r="C19" s="11" t="s">
        <v>25</v>
      </c>
      <c r="D19" s="12">
        <v>1300</v>
      </c>
      <c r="E19" s="10">
        <v>3</v>
      </c>
      <c r="F19" s="10">
        <f>D19*E19</f>
        <v>3900</v>
      </c>
      <c r="G19" s="18"/>
    </row>
    <row r="20" s="1" customFormat="1" ht="62" customHeight="1" spans="1:7">
      <c r="A20" s="14"/>
      <c r="B20" s="15"/>
      <c r="C20" s="15"/>
      <c r="D20" s="16"/>
      <c r="E20" s="14"/>
      <c r="F20" s="14"/>
      <c r="G20" s="17"/>
    </row>
    <row r="21" s="1" customFormat="1" ht="35" customHeight="1" spans="1:7">
      <c r="A21" s="10">
        <v>10</v>
      </c>
      <c r="B21" s="11" t="s">
        <v>26</v>
      </c>
      <c r="C21" s="11" t="s">
        <v>27</v>
      </c>
      <c r="D21" s="12">
        <v>5600</v>
      </c>
      <c r="E21" s="10">
        <v>2</v>
      </c>
      <c r="F21" s="10">
        <f>D21*E21</f>
        <v>11200</v>
      </c>
      <c r="G21" s="20"/>
    </row>
    <row r="22" s="1" customFormat="1" ht="61" customHeight="1" spans="1:7">
      <c r="A22" s="14"/>
      <c r="B22" s="15"/>
      <c r="C22" s="14"/>
      <c r="D22" s="16"/>
      <c r="E22" s="14"/>
      <c r="F22" s="14"/>
      <c r="G22" s="20"/>
    </row>
    <row r="23" s="1" customFormat="1" ht="35" customHeight="1" spans="1:7">
      <c r="A23" s="10">
        <v>11</v>
      </c>
      <c r="B23" s="11" t="s">
        <v>28</v>
      </c>
      <c r="C23" s="11" t="s">
        <v>29</v>
      </c>
      <c r="D23" s="12">
        <v>2000</v>
      </c>
      <c r="E23" s="10">
        <v>1</v>
      </c>
      <c r="F23" s="10">
        <f>D23*E23</f>
        <v>2000</v>
      </c>
      <c r="G23" s="18"/>
    </row>
    <row r="24" s="1" customFormat="1" ht="66" customHeight="1" spans="1:7">
      <c r="A24" s="14"/>
      <c r="B24" s="15"/>
      <c r="C24" s="14"/>
      <c r="D24" s="16"/>
      <c r="E24" s="14"/>
      <c r="F24" s="14"/>
      <c r="G24" s="17"/>
    </row>
    <row r="25" s="1" customFormat="1" ht="47" customHeight="1" spans="1:7">
      <c r="A25" s="24" t="s">
        <v>30</v>
      </c>
      <c r="B25" s="25"/>
      <c r="C25" s="24"/>
      <c r="D25" s="24"/>
      <c r="E25" s="24"/>
      <c r="F25" s="24">
        <f>SUM(F3:F24)</f>
        <v>483140</v>
      </c>
      <c r="G25" s="24"/>
    </row>
    <row r="26" s="1" customFormat="1" ht="52" customHeight="1" spans="1:7">
      <c r="A26" s="24" t="s">
        <v>31</v>
      </c>
      <c r="B26" s="25"/>
      <c r="C26" s="24"/>
      <c r="D26" s="24"/>
      <c r="E26" s="24"/>
      <c r="F26" s="24"/>
      <c r="G26" s="20"/>
    </row>
    <row r="27" s="1" customFormat="1" ht="35" customHeight="1" spans="2:2">
      <c r="B27" s="3"/>
    </row>
    <row r="28" s="1" customFormat="1" ht="35" customHeight="1" spans="2:9">
      <c r="B28" s="3"/>
      <c r="H28" s="26"/>
      <c r="I28" s="26"/>
    </row>
  </sheetData>
  <mergeCells count="80">
    <mergeCell ref="A1:G1"/>
    <mergeCell ref="A25:E25"/>
    <mergeCell ref="A26:G26"/>
    <mergeCell ref="A3:A4"/>
    <mergeCell ref="A5:A6"/>
    <mergeCell ref="A7:A8"/>
    <mergeCell ref="A9:A10"/>
    <mergeCell ref="A11:A12"/>
    <mergeCell ref="A13:A14"/>
    <mergeCell ref="A15:A16"/>
    <mergeCell ref="A17:A18"/>
    <mergeCell ref="A19:A20"/>
    <mergeCell ref="A21:A22"/>
    <mergeCell ref="A23:A24"/>
    <mergeCell ref="B3:B4"/>
    <mergeCell ref="B5:B6"/>
    <mergeCell ref="B7:B8"/>
    <mergeCell ref="B9:B10"/>
    <mergeCell ref="B11:B12"/>
    <mergeCell ref="B13:B14"/>
    <mergeCell ref="B15:B16"/>
    <mergeCell ref="B17:B18"/>
    <mergeCell ref="B19:B20"/>
    <mergeCell ref="B21:B22"/>
    <mergeCell ref="B23:B24"/>
    <mergeCell ref="C3:C4"/>
    <mergeCell ref="C5:C6"/>
    <mergeCell ref="C7:C8"/>
    <mergeCell ref="C9:C10"/>
    <mergeCell ref="C11:C12"/>
    <mergeCell ref="C13:C14"/>
    <mergeCell ref="C15:C16"/>
    <mergeCell ref="C17:C18"/>
    <mergeCell ref="C19:C20"/>
    <mergeCell ref="C21:C22"/>
    <mergeCell ref="C23:C24"/>
    <mergeCell ref="D3:D4"/>
    <mergeCell ref="D5:D6"/>
    <mergeCell ref="D7:D8"/>
    <mergeCell ref="D9:D10"/>
    <mergeCell ref="D11:D12"/>
    <mergeCell ref="D13:D14"/>
    <mergeCell ref="D15:D16"/>
    <mergeCell ref="D17:D18"/>
    <mergeCell ref="D19:D20"/>
    <mergeCell ref="D21:D22"/>
    <mergeCell ref="D23:D24"/>
    <mergeCell ref="E3:E4"/>
    <mergeCell ref="E5:E6"/>
    <mergeCell ref="E7:E8"/>
    <mergeCell ref="E9:E10"/>
    <mergeCell ref="E11:E12"/>
    <mergeCell ref="E13:E14"/>
    <mergeCell ref="E15:E16"/>
    <mergeCell ref="E17:E18"/>
    <mergeCell ref="E19:E20"/>
    <mergeCell ref="E21:E22"/>
    <mergeCell ref="E23:E24"/>
    <mergeCell ref="F3:F4"/>
    <mergeCell ref="F5:F6"/>
    <mergeCell ref="F7:F8"/>
    <mergeCell ref="F9:F10"/>
    <mergeCell ref="F11:F12"/>
    <mergeCell ref="F13:F14"/>
    <mergeCell ref="F15:F16"/>
    <mergeCell ref="F17:F18"/>
    <mergeCell ref="F19:F20"/>
    <mergeCell ref="F21:F22"/>
    <mergeCell ref="F23:F24"/>
    <mergeCell ref="G3:G4"/>
    <mergeCell ref="G5:G6"/>
    <mergeCell ref="G7:G8"/>
    <mergeCell ref="G9:G10"/>
    <mergeCell ref="G11:G12"/>
    <mergeCell ref="G13:G14"/>
    <mergeCell ref="G15:G16"/>
    <mergeCell ref="G17:G18"/>
    <mergeCell ref="G19:G20"/>
    <mergeCell ref="G21:G22"/>
    <mergeCell ref="G23:G24"/>
  </mergeCells>
  <pageMargins left="0.25" right="0.25" top="0.75" bottom="0.75" header="0.298611111111111" footer="0.298611111111111"/>
  <pageSetup paperSize="9" scale="43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zhenjun ma</dc:creator>
  <cp:lastModifiedBy>20190904</cp:lastModifiedBy>
  <dcterms:created xsi:type="dcterms:W3CDTF">2025-04-01T02:20:00Z</dcterms:created>
  <dcterms:modified xsi:type="dcterms:W3CDTF">2025-04-23T01:01:20Z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E1EC0625C5B14152B3FA9899DEFBFF06_13</vt:lpwstr>
  </property>
  <property fmtid="{D5CDD505-2E9C-101B-9397-08002B2CF9AE}" pid="3" name="KSOProductBuildVer">
    <vt:lpwstr>2052-12.1.0.20784</vt:lpwstr>
  </property>
</Properties>
</file>